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Samantha Jones\Downloads\"/>
    </mc:Choice>
  </mc:AlternateContent>
  <xr:revisionPtr revIDLastSave="0" documentId="13_ncr:1_{9B8E4600-5C50-484A-9E11-60892B417AFC}" xr6:coauthVersionLast="45" xr6:coauthVersionMax="45" xr10:uidLastSave="{00000000-0000-0000-0000-000000000000}"/>
  <bookViews>
    <workbookView xWindow="-108" yWindow="-108" windowWidth="23256" windowHeight="12576" activeTab="1" xr2:uid="{00000000-000D-0000-FFFF-FFFF00000000}"/>
  </bookViews>
  <sheets>
    <sheet name="Impact themes" sheetId="4" r:id="rId1"/>
    <sheet name="Impact Statements" sheetId="6" r:id="rId2"/>
  </sheets>
  <definedNames>
    <definedName name="_xlnm._FilterDatabase" localSheetId="1" hidden="1">'Impact Statements'!$B$2:$G$111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4" l="1"/>
  <c r="F6" i="4"/>
  <c r="F7" i="4"/>
  <c r="F8" i="4"/>
  <c r="F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Microsoft Office</author>
    <author>AJ</author>
  </authors>
  <commentList>
    <comment ref="A4" authorId="0" shapeId="0" xr:uid="{00000000-0006-0000-0000-000001000000}">
      <text>
        <r>
          <rPr>
            <b/>
            <sz val="10"/>
            <color rgb="FF000000"/>
            <rFont val="Tahoma"/>
            <family val="2"/>
          </rPr>
          <t>Utilisateur Microsoft Office:</t>
        </r>
        <r>
          <rPr>
            <sz val="10"/>
            <color rgb="FF000000"/>
            <rFont val="Tahoma"/>
            <family val="2"/>
          </rPr>
          <t xml:space="preserve">
</t>
        </r>
        <r>
          <rPr>
            <sz val="10"/>
            <color rgb="FF000000"/>
            <rFont val="Tahoma"/>
            <family val="2"/>
          </rPr>
          <t>The expression "Creating Land" doesn't seem gramatically correct and CLTs don't "create" lands as such but rather mobilize/unlock them</t>
        </r>
      </text>
    </comment>
    <comment ref="B5" authorId="1" shapeId="0" xr:uid="{00000000-0006-0000-0000-000002000000}">
      <text>
        <r>
          <rPr>
            <b/>
            <sz val="9"/>
            <color indexed="81"/>
            <rFont val="Tahoma"/>
            <charset val="1"/>
          </rPr>
          <t>AJ:</t>
        </r>
        <r>
          <rPr>
            <sz val="9"/>
            <color indexed="81"/>
            <rFont val="Tahoma"/>
            <charset val="1"/>
          </rPr>
          <t xml:space="preserve">
Renforcer? Verbs over nouns throughout?</t>
        </r>
      </text>
    </comment>
    <comment ref="A6" authorId="0" shapeId="0" xr:uid="{00000000-0006-0000-0000-000003000000}">
      <text>
        <r>
          <rPr>
            <b/>
            <sz val="10"/>
            <color rgb="FF000000"/>
            <rFont val="Tahoma"/>
            <family val="2"/>
          </rPr>
          <t>Utilisateur Microsoft Office:</t>
        </r>
        <r>
          <rPr>
            <sz val="10"/>
            <color rgb="FF000000"/>
            <rFont val="Tahoma"/>
            <family val="2"/>
          </rPr>
          <t xml:space="preserve">
The wording sounds odd even though we get the explaination in the "what does it mean" section. Increasing equitable access to...?
TI: took your suggestion!</t>
        </r>
      </text>
    </comment>
    <comment ref="C7" authorId="1" shapeId="0" xr:uid="{00000000-0006-0000-0000-000004000000}">
      <text>
        <r>
          <rPr>
            <b/>
            <sz val="9"/>
            <color indexed="81"/>
            <rFont val="Tahoma"/>
            <charset val="1"/>
          </rPr>
          <t>AJ:</t>
        </r>
        <r>
          <rPr>
            <sz val="9"/>
            <color indexed="81"/>
            <rFont val="Tahoma"/>
            <charset val="1"/>
          </rPr>
          <t xml:space="preserve">
point noted that the assumptions about the status quo need stating but these are contextual </t>
        </r>
      </text>
    </comment>
    <comment ref="A8" authorId="0" shapeId="0" xr:uid="{00000000-0006-0000-0000-000005000000}">
      <text>
        <r>
          <rPr>
            <b/>
            <sz val="10"/>
            <color rgb="FF000000"/>
            <rFont val="Tahoma"/>
            <family val="2"/>
          </rPr>
          <t>Utilisateur Microsoft Office:</t>
        </r>
        <r>
          <rPr>
            <sz val="10"/>
            <color rgb="FF000000"/>
            <rFont val="Tahoma"/>
            <family val="2"/>
          </rPr>
          <t xml:space="preserve">
</t>
        </r>
        <r>
          <rPr>
            <sz val="10"/>
            <color rgb="FF000000"/>
            <rFont val="Tahoma"/>
            <family val="2"/>
          </rPr>
          <t>All the other themes start with a verb. It would worth harmonizing the wording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Microsoft Office</author>
    <author>AJ</author>
  </authors>
  <commentList>
    <comment ref="B6" authorId="0" shapeId="0" xr:uid="{00000000-0006-0000-0100-000001000000}">
      <text>
        <r>
          <rPr>
            <b/>
            <sz val="10"/>
            <color rgb="FF000000"/>
            <rFont val="Tahoma"/>
            <family val="2"/>
          </rPr>
          <t>Utilisateur Microsoft Office:</t>
        </r>
        <r>
          <rPr>
            <sz val="10"/>
            <color rgb="FF000000"/>
            <rFont val="Tahoma"/>
            <family val="2"/>
          </rPr>
          <t xml:space="preserve">
</t>
        </r>
        <r>
          <rPr>
            <sz val="10"/>
            <color rgb="FF000000"/>
            <rFont val="Tahoma"/>
            <family val="2"/>
          </rPr>
          <t>In the original sheet we find a Z behind every "Other measure"</t>
        </r>
      </text>
    </comment>
    <comment ref="B57" authorId="1" shapeId="0" xr:uid="{00000000-0006-0000-0100-000002000000}">
      <text>
        <r>
          <rPr>
            <b/>
            <sz val="9"/>
            <color indexed="81"/>
            <rFont val="Tahoma"/>
            <family val="2"/>
          </rPr>
          <t>AJ:</t>
        </r>
        <r>
          <rPr>
            <sz val="9"/>
            <color indexed="81"/>
            <rFont val="Tahoma"/>
            <family val="2"/>
          </rPr>
          <t xml:space="preserve">
Open up access to sites for CLT projects</t>
        </r>
      </text>
    </comment>
  </commentList>
</comments>
</file>

<file path=xl/sharedStrings.xml><?xml version="1.0" encoding="utf-8"?>
<sst xmlns="http://schemas.openxmlformats.org/spreadsheetml/2006/main" count="776" uniqueCount="455">
  <si>
    <t>This is likely to be found in a business plan in advance of a project or in a property management system once a project has started</t>
  </si>
  <si>
    <t>Number of people housed</t>
  </si>
  <si>
    <t>Who we help, including any specific needs or characteristics they have</t>
  </si>
  <si>
    <t>This could be more or less specific depending on the project. Some target at the outset, for instance by age, gender, income, location, ethnicity, etc.. Other projects may be more responsive but still be focused on those that are in need or underserved. In this case, reflecting after a project has started can be useful to identify patterns.</t>
  </si>
  <si>
    <t>Type(s), tenure(s), duration(s)</t>
  </si>
  <si>
    <t xml:space="preserve">Is the housing of a particular type, such as extra care housing or co-housing? What tenure type or types are being considered? How long is it anticipated that people will be able to stay? These factors may interact with each other. Depending on the nature of a project, several may be relevant, or even all if the project is responsive. It may be helpful to say if there are expectations that it is more one thing than another - what it is not can be helpful for one's own understanding as well as others. </t>
  </si>
  <si>
    <t>% of bedrooms standard compliant</t>
  </si>
  <si>
    <t xml:space="preserve">This is likely to be found in a property management system. The standards to be complied with may come from an external source (e.g. national or regional space standards) or be defined by your organisation. </t>
  </si>
  <si>
    <t>Homes for Good</t>
  </si>
  <si>
    <t>Absence of instability of tenure</t>
  </si>
  <si>
    <t>This may be about the type of tenancy offered, with the expectation that it is longer term. It may be made by comparison with what the person had before, for instance if they had moved from temporary accomodation to a longer term arrangement. It may also be about a comparison with wider market conditions, for instance if they have a permanent tenancy rather than a six month one.</t>
  </si>
  <si>
    <t>Cheyne</t>
  </si>
  <si>
    <t>This is likely to be found in a property management system</t>
  </si>
  <si>
    <t>HouseMark</t>
  </si>
  <si>
    <t xml:space="preserve">Home is kept in good condition </t>
  </si>
  <si>
    <t>Resonance</t>
  </si>
  <si>
    <t>Quality of property</t>
  </si>
  <si>
    <t>This is a particularly contextual measure, which could be based on tenant's opinion. There could also be external standards that could be relevant to your context, e.g access standards such as Lifetime Homes or environmental standards, particularly if these go beyond building regulations. We recommend prioritising one of these based on your intended impact. If opting for the tenant's opinion, you might want to consider a question like "How would you rate the quality of this property?" on a low to high scale. It may be appropriate to add "relative to what else is available at a similar price", if the intent is to balance expectations.</t>
  </si>
  <si>
    <t>Rent collected, % of rent due</t>
  </si>
  <si>
    <t>See source for more details - likely to be on a property managment system, report could be generate on a quartely basis</t>
  </si>
  <si>
    <t>Repairs completed at first visit, %</t>
  </si>
  <si>
    <t>Satisfaction rent provides value for money</t>
  </si>
  <si>
    <t>Satisfaction survey of a random sample of tenants, e.g. "How satisfied are you that the rent you pay provides good value for money?", with a high to low scale.</t>
  </si>
  <si>
    <t>Satisfaction service charges provide value for money</t>
  </si>
  <si>
    <t>Satisfaction survey of a random sample of tenants, e.g. "How satisfied are you that the service charge you pay provides good value for money?", with a high to low scale.</t>
  </si>
  <si>
    <t xml:space="preserve">Satisfaction with new home </t>
  </si>
  <si>
    <t>Satisfaction survey of a random sample of tenants, e.g. "How satisfied are you with your new home?", with a high to low scale.</t>
  </si>
  <si>
    <t>Satisfaction with repairs and maintenance</t>
  </si>
  <si>
    <t>Satisfaction survey of a random sample of tenants, e.g. "How satisfied are you with repairs and maintenance?", with a high to low scale. This could be a single question or be broken down for internal and external work.</t>
  </si>
  <si>
    <t>Satisfaction with service provided</t>
  </si>
  <si>
    <t>Satisfaction survey of a random sample of tenants, e.g. "How satisfied are you with the service provided?", with a high to low scale. This could be made more specific, by saying "the service that we [company name] provide."</t>
  </si>
  <si>
    <t>Service charges collected, % of charges due</t>
  </si>
  <si>
    <t>Managing money and personal administration</t>
  </si>
  <si>
    <t>Refer to Homelessness Star guidance for details of their 1-10 scale. This tool should be used jointly by the beneficiary and someone working with them.</t>
  </si>
  <si>
    <t>Outcomes Star</t>
  </si>
  <si>
    <t>Relief from the burden of debt</t>
  </si>
  <si>
    <t>The most likely way to measure this is to show (i) that the project is working with tenants who have debt, (ii) that it is actively working with them to manage this and (iii) improvements are shown in one or both  of decreased debt and an increased sense of responsibility to reduce it.</t>
  </si>
  <si>
    <t xml:space="preserve">Tenants saving for a deposit to they can move into the private market </t>
  </si>
  <si>
    <t>Self-reported feedback from tenant via phone survey, e.g. "are you saving for a deposit?", with answers linked to frequency "yes - regularly", "yes - sometimes", "no - would like to" and "no - not at all"l.</t>
  </si>
  <si>
    <t>Self-reported feedback from tenant via phone survey, e.g. "to what extent do you feel able to manage your household costs?", with a high to low scale.</t>
  </si>
  <si>
    <t>Resonance, HACT</t>
  </si>
  <si>
    <t>Resonance, Homes for Good, HACT</t>
  </si>
  <si>
    <t>Typical number of hours worked per week</t>
  </si>
  <si>
    <t>Self-reported feedback from tenant via phone survey, e.g. "Which of these best describes your working hours?", with bands for hours worked. It may be appropriate to adapt this measure for people who have inconsistent working hours, for instance those on zero hour contracts. An extra option could be added, e.g. "Very unpredicatable - changes week to week."</t>
  </si>
  <si>
    <t>Meaningful use of time</t>
  </si>
  <si>
    <t>Motivation and taking responsibility</t>
  </si>
  <si>
    <t>This is likely to be found in a tenant database. If not, it could be a question asked of new tenants or referring organisations. Sensitivity should be used in asking these questions.</t>
  </si>
  <si>
    <t>Destination on departure (transfer, mid to long term accommodation, negative, other)</t>
  </si>
  <si>
    <t>Exit interview/survey with tenants, e.g. "What arrangements have you made for where you are moving to?" or "What kind of contract will you have?", depending on the context.</t>
  </si>
  <si>
    <t>CHAIN</t>
  </si>
  <si>
    <t>Progress to private rented housing where appropriate</t>
  </si>
  <si>
    <t>Satisfaction survey of a random sample of tenants, e.g. "To what extent do you feel that your views are listened to?" or "How confident do you feel that your views are listened to?", with a scale for responses. Optionally, add "and acted on?", to test whether tenants perceive that their views influence change.</t>
  </si>
  <si>
    <t>Satisfaction with complaint handling</t>
  </si>
  <si>
    <t>Satisfaction survey of a random sample of tenants, e.g. "How satisfied are you with how we handle complaints?", with a high to low scale.</t>
  </si>
  <si>
    <t>Level of self-care and living skills</t>
  </si>
  <si>
    <t>Movement from rough sleeping towards secure housing, including emergency relief services and temporary accomodation.</t>
  </si>
  <si>
    <t>For London, this data is recorded on the CHAIN database, which is compiled from a number of sources including outreach teams, accommodation projects, day centres and specialist projects.</t>
  </si>
  <si>
    <t>Not re-offending</t>
  </si>
  <si>
    <t>Numbers of people living independently</t>
  </si>
  <si>
    <t>This could from a management system. It becomes more meaningful if a project has helped people to live independently who might otherwise have been expected to need support.</t>
  </si>
  <si>
    <t>Tenants say the property has had a positive impact on their support networks and relationships</t>
  </si>
  <si>
    <t>Self-reported feedback from tenant via phone survey, e.g. "To what extent has your current home/property had a positive or negative effect on your support networks and relationships?" The response should offer a scale, with a neutral mid point.</t>
  </si>
  <si>
    <t>% of social housing tenants</t>
  </si>
  <si>
    <t>This is likely to be found in a tenant database. If not, it should be a question asked of new tenants.</t>
  </si>
  <si>
    <t xml:space="preserve">% previously in housing need </t>
  </si>
  <si>
    <t xml:space="preserve">% with disability or long term condition </t>
  </si>
  <si>
    <t>Multi-dimensional distance travelled (Outcomes Star)</t>
  </si>
  <si>
    <t>The Outcomes Star is a family of tools designed to both promote and measure client change in a wide variety of contexts, including homelessness and housing.</t>
  </si>
  <si>
    <t>Access to transport and local facilities</t>
  </si>
  <si>
    <t>This could be done by mapping the types of service that exist within a defined radius e.g. 1-5km. For transport, there is a calculable 1-6 scale called Public Transport Accessibility Levels (PTAL). An alternative approach would be to ask local community members, e.g. through community planning events, workshops and/or a survey. This might ask either "How far do you have to travel to reach ____?" or "How long does it take you to reach _____?". There may also be regional or national data sets for some types of local facilities, such as health services.</t>
  </si>
  <si>
    <t>Quality and suitability of neighbourhood</t>
  </si>
  <si>
    <t>This can include considerations such as safety, health/pollution, access to green space and other factors. Measuring this is likely to focus on a single factor, if this is particularly relevant to a project, or combine several, to give an overview. Four main sources that can contribute to this are (i) people's self perception (e.g. how safe or friendly they perceive their neighbourhood to be), (ii) expert analysis (for instance by architects or urban designers); (iii) an independent or government ranking based on multiple factors, such as those conducted annually by the Economist Intelligence Unit or Monocle, or the UK Indices of Multiple Deprivation; or (iv) visual observation and assessment, including using approaches such as the Neighbourhood Liveability Survey or the Pedestrain Environment Review System.</t>
  </si>
  <si>
    <t xml:space="preserve">Tenants feel confident in meeting new people in the local area </t>
  </si>
  <si>
    <t>Self-reported feedback from tenant via phone survey, e.g. "How confident do you feel in meeting new people in your local area?", with a scale for responses.</t>
  </si>
  <si>
    <t>Regular attendance at groups</t>
  </si>
  <si>
    <t>This measure could be adapted according to the type of activities where participation is deemed desirable. It could be based on an attendance record completed either by participants, or by the observation of the person running the group.</t>
  </si>
  <si>
    <t>Community and contribution</t>
  </si>
  <si>
    <t>Refer to Tenancy Star guidance for the 1-10 scale.</t>
  </si>
  <si>
    <t>Satisfaction with neighbourhood</t>
  </si>
  <si>
    <t>Satisfaction survey of a random sample of tenants. Housemark suggest "How satisfied or dissatisfied are you with your neighbourhood as a place to live?", with a five point scale from very satisfied to very dissatisfied.</t>
  </si>
  <si>
    <t>Amount of litter in area</t>
  </si>
  <si>
    <t>Visual inspection of a neighbourhood, performed on foot.</t>
  </si>
  <si>
    <t>Neighbourhood Liveability Assessment Survey (NLAS)</t>
  </si>
  <si>
    <t>Amount of green or recreational space in area</t>
  </si>
  <si>
    <t>Improved housing supply in PRS</t>
  </si>
  <si>
    <t>Likely to be found in mangement records of the type of homes provided/invested in</t>
  </si>
  <si>
    <t>Affordability of property</t>
  </si>
  <si>
    <t>Current tenant arrears, % of rent due</t>
  </si>
  <si>
    <t>% of affordable homes available in area</t>
  </si>
  <si>
    <t>Market actors take desired actions</t>
  </si>
  <si>
    <t>This measure is more suited to projects with a campaigning element. The desired action and market actors might be defined in advance as part of planning.</t>
  </si>
  <si>
    <t>Amount of social investment in housing</t>
  </si>
  <si>
    <t>Other housing providers copy good practices</t>
  </si>
  <si>
    <t>This would require a bespoke measure, defining the good practices that others might copy, identifying who is copying them, and, ideally, asking them if they were aware of and influenced by your practice.</t>
  </si>
  <si>
    <t>Number of people living on the streets in the area/town/city</t>
  </si>
  <si>
    <t>People are counted as having been seen rough sleeping if they have been encountered by a commissioned outreach worker bedded down on the street, or in other open spaces or locations not designed for habitation, such as doorways, stairwells, parks or derelict buildings. The Department for Communities and Local Government release national street count statistics, which is a snapshot of one night. For London, more comprehensive data recorded on the CHAIN database, which is compiled from a number of sources including outreach teams, accommodation projects, day centres and specialist projects.</t>
  </si>
  <si>
    <t>The voice of local people in the housing process is promoted</t>
  </si>
  <si>
    <t>Although this could be measured by surveying local people and asking them for their perspective, stronger evidence might come from identifying what opportunities there were in the process for local people to influence housing decisions, along with their significance (are they listened to or is it tokenistic?). This could also be considered retrospectively, by identifying examples of where local voices appear to have made a difference to decisions related to housing and development.</t>
  </si>
  <si>
    <t>Number of meetings granted by relevant policymakers</t>
  </si>
  <si>
    <t>This measure is more suited to projects with a campaigning element</t>
  </si>
  <si>
    <t>Number and description of policy changes made</t>
  </si>
  <si>
    <t>This measure is suited to projects with a campaigning element targetted at changing policy. It may be the case that one policy change is sufficient. If the intervention is in a developing country, the Global Housing Policy Indicators could be used.</t>
  </si>
  <si>
    <t>Levels of knowledge of housing issues by policy makers</t>
  </si>
  <si>
    <t>Given the difficulty of explicitly surveying policymakers on their knowledge, this may be judged on the basis of interactions with the policymakers</t>
  </si>
  <si>
    <t>This measure is more suited to projects with a campaigning element. The desired action and policymakers might be defined in advance as part of planning.</t>
  </si>
  <si>
    <t>Impact theme</t>
  </si>
  <si>
    <t>Description</t>
  </si>
  <si>
    <t>Source</t>
  </si>
  <si>
    <t>Number of homes at different stages of the development pipeline (campaign - agreement on site - planning submitted - moved in)</t>
  </si>
  <si>
    <t>Tangible non-housing community benefits</t>
  </si>
  <si>
    <t>Major and minor innovations developed (historic, current and future)</t>
  </si>
  <si>
    <t>Impact themes</t>
  </si>
  <si>
    <t>Building local capacity and capability</t>
  </si>
  <si>
    <t>Challenging the status quo</t>
  </si>
  <si>
    <t>What homes, land and other assets have we secured and what are we trying to do next?</t>
  </si>
  <si>
    <t>What does it mean?</t>
  </si>
  <si>
    <t>What is it that needs challenging in our context?
What do we think is the most effective way to do this? Demonstration, education, agitation?
How do we currently contribute to the CLT or community housing movement? What common needs do we have?</t>
  </si>
  <si>
    <t>What does it mean for our CLT to think long term in our context, with regards to community, neighbourhood and the environment?
What could we do now that might make us prouder of our contribution to future generations?</t>
  </si>
  <si>
    <t>Perception of CLTs role in improving the neighbourhood</t>
  </si>
  <si>
    <t>Number of social homes freed up</t>
  </si>
  <si>
    <t>When people move into CLT homes, they might be moving out of social housing. This frees up these homes for other people who need them.</t>
  </si>
  <si>
    <t>Number of members in CLT</t>
  </si>
  <si>
    <t>Diversity of members in CLT</t>
  </si>
  <si>
    <t>More members suggests the CLT is responding to demand and has a good reputation. It might also give the CLT more of a collective voice. This measure should always be paired with others - aiming for more members in itself is not necessarily a good target.</t>
  </si>
  <si>
    <t>CLT recognised as a partner for working with local communities</t>
  </si>
  <si>
    <t>London CLT</t>
  </si>
  <si>
    <t>Quality of life</t>
  </si>
  <si>
    <t>CLT Brussels</t>
  </si>
  <si>
    <t xml:space="preserve">Questionnaires for baseline (moving in) and each 6-12 months after that. Abbreviated version of World Health Organisation Quality of Life (WHOQOL-BREF), </t>
  </si>
  <si>
    <t>Self-reported feedback from tenant via phone survey, e.g. "to what extent do you feel able to keep your home in good condition?", with a scale for responses. Could also be based on inspection or standard housing condition indicators from the European Union Statistics on Income and Living Conditions (EU-SILC)</t>
  </si>
  <si>
    <t>Self-reported feedback from tenant via phone survey. Each of these is counted by Resonance as 'progress towards work'. This could be structured as a multiple choice question, with a  tick all that apply option, or, if more detail is required, separate questions could be used for each, linked to frequency or the average number of hours per week spent on these. In this case, bands could be useful to categorise answers into a limited number of categories. Volunteering could be seen as a sign of civic engagement.</t>
  </si>
  <si>
    <t>Ville de Lille</t>
  </si>
  <si>
    <t>Occupant is in education, training or volunteering</t>
  </si>
  <si>
    <t>Occupants' ability to manage household costs</t>
  </si>
  <si>
    <t>Occupants with support needs (e.g. homelessness history, mental health, single parent)</t>
  </si>
  <si>
    <t>Build 'a home you can pass on'</t>
  </si>
  <si>
    <t>Impact Theme</t>
  </si>
  <si>
    <t>Increase people's confidence that change is possible</t>
  </si>
  <si>
    <t>Involve people in housing need at every stage</t>
  </si>
  <si>
    <t>Work in a democractic way</t>
  </si>
  <si>
    <t>Strengthen its board in terms of skills</t>
  </si>
  <si>
    <t>Strengthen the breadth and diversity of its board</t>
  </si>
  <si>
    <t>Create new community leaders</t>
  </si>
  <si>
    <t>Develop volunteers</t>
  </si>
  <si>
    <t>Be financially resilient as an organisation</t>
  </si>
  <si>
    <t>Be able to build up value in a home</t>
  </si>
  <si>
    <t>Have a robust, independent and long-lasting governance structure</t>
  </si>
  <si>
    <t>Create a feeling of belonging in the community</t>
  </si>
  <si>
    <t>Make a wider contribution  to the neighbourhood beyond housing</t>
  </si>
  <si>
    <t>Improve security in the neighbourhood</t>
  </si>
  <si>
    <t>Increase wellbeing and comfort in and around the home</t>
  </si>
  <si>
    <t>Understand who misses out on housing locally</t>
  </si>
  <si>
    <t>Make homes available to rent for people on low incomes</t>
  </si>
  <si>
    <t>Prioritise those from minority ethnic backgrounds</t>
  </si>
  <si>
    <t>Prioritise people with disabilities</t>
  </si>
  <si>
    <t>Prioritise older people</t>
  </si>
  <si>
    <t>Help diverse groups to mix and live together</t>
  </si>
  <si>
    <t>Make homes available to buy for people on low incomes</t>
  </si>
  <si>
    <t xml:space="preserve">Prioritise those receiving state support for income </t>
  </si>
  <si>
    <t>Prioritise middle-income people (e.g. median)</t>
  </si>
  <si>
    <t>Choose who lives in a CLT home</t>
  </si>
  <si>
    <t>Generate local campaigns (for land and housing)</t>
  </si>
  <si>
    <t>Be part of a wider movement for social justice</t>
  </si>
  <si>
    <t>Influence legal, regulatory and/or planning frameworks</t>
  </si>
  <si>
    <t>Educate influencers on housing need (experienced by one or more of the members)</t>
  </si>
  <si>
    <t>Understand what works well so it can be repeated elsewhere</t>
  </si>
  <si>
    <t>Prove CLTs can work in this context</t>
  </si>
  <si>
    <t>Understand local quality requirements</t>
  </si>
  <si>
    <t>Get building</t>
  </si>
  <si>
    <t>Get a(nother) site</t>
  </si>
  <si>
    <t>Make the construction process quicker</t>
  </si>
  <si>
    <t>Increase residents' satisfaction and pride in their homes</t>
  </si>
  <si>
    <t>Hire a local labour force</t>
  </si>
  <si>
    <t>Encourage landowners to provide sites on favourable terms</t>
  </si>
  <si>
    <t>Move people in</t>
  </si>
  <si>
    <t>Deliver value for money compared to other housing solutions</t>
  </si>
  <si>
    <t>Never compromise on quality</t>
  </si>
  <si>
    <t>Helps answer the question what skills are needed for this board and what are the most representative backgrounds</t>
  </si>
  <si>
    <t xml:space="preserve">Regular attendance at AGMs </t>
  </si>
  <si>
    <t xml:space="preserve">Residents feel confident in meeting new people in the local area </t>
  </si>
  <si>
    <t>Self-reported feedback from resident via phone survey, e.g. "How confident do you feel in meeting new people in your local area?", with a scale for responses.</t>
  </si>
  <si>
    <t>Hours of training undertaken by volunteers</t>
  </si>
  <si>
    <t>Measure/Evidence</t>
  </si>
  <si>
    <t>Policies and Constitutions</t>
  </si>
  <si>
    <t>Is it written into the organisations constitution how value can be built up?</t>
  </si>
  <si>
    <t>% recieving state support</t>
  </si>
  <si>
    <t>% of local people employed on the construction site</t>
  </si>
  <si>
    <t>Will require information from contractors on the project</t>
  </si>
  <si>
    <t>Impact Statement</t>
  </si>
  <si>
    <t>Grow membership to demonstrate widespread support</t>
  </si>
  <si>
    <t>Grow membership so that it is representative of people in the local area</t>
  </si>
  <si>
    <t>Ensure CLT residents participate in local activities</t>
  </si>
  <si>
    <t>Coupled with number of volunteers engaged, this indicates whether or not volunteers were being developed</t>
  </si>
  <si>
    <t>Enable people to participate in and influence the organisation's decisions</t>
  </si>
  <si>
    <t>Skills audit, clear role descriptions and recruitment policies</t>
  </si>
  <si>
    <t>Composition of board, for instance considering gender, ethnicity, income or sexuality</t>
  </si>
  <si>
    <t>Satisfaction that views are listened to.
(Constitution and patterns of decision making also important.)</t>
  </si>
  <si>
    <t>Number of local leaders developed and to what extent</t>
  </si>
  <si>
    <t>This could be based on general milestones accomplished and/or development plans for individual leaders</t>
  </si>
  <si>
    <t>This could come from a survey to showing the percentage of members likely to recommend  CLT as a partner for working with local communities</t>
  </si>
  <si>
    <t>Local "wins" (or changes) identified and accomplished</t>
  </si>
  <si>
    <t>Working with members and partners, a group can identify what changes it is looking to secure and then campaign and influence to accomplish this. An alternative option that could be used as well is a survey, but asking people what their confidence is in the absence of a plan to achieve change is likely to lead to disappointment.</t>
  </si>
  <si>
    <t>This could be defined in a number of ways. One way is to use the designations in the planning system. Another is in terms of a ratio of rent/price to the median local wage.</t>
  </si>
  <si>
    <t xml:space="preserve">This could come from a survey of members asking the extent to which people feel that the CLT has helped equip or enable them to play a role in transforming your neighbourhood </t>
  </si>
  <si>
    <t>Policymakers express commitment and follow through on desired action(s)</t>
  </si>
  <si>
    <t>One strategy to influence practice and challenge the status quo is to innovate and, ideally, share these innovations with others so that they become more widely adopted. In this case, tracking the innovations is a basic starting point. By looking at future, current and historic innovations, it is possible to see the flow of ideas that are still to be tested, to those that are being implemented, and those where the results of the innovation and known.</t>
  </si>
  <si>
    <t>Number of sites unlocked by the group/CLT</t>
  </si>
  <si>
    <t>Some sites are difficult for groups that are not community led to develop. Groups may be able to persuade landowners to transfer land or be more successful in persuading local people and local government of the benefits of appropriate development.</t>
  </si>
  <si>
    <t xml:space="preserve">Optionally, and depending on the context, it might be relevant to look at more specific elements, such as build cost compared to similar schemes. </t>
  </si>
  <si>
    <t>Cost per home</t>
  </si>
  <si>
    <t>Make better use of an under-used asset</t>
  </si>
  <si>
    <t>Typically a project plan details where construction is faster than average builds</t>
  </si>
  <si>
    <t>Total time spent on site compared to others</t>
  </si>
  <si>
    <t>Increase in activity and amenity of spaces or buildings managed, renovated or improved</t>
  </si>
  <si>
    <t>These could be permanent or temporary improvements. It might be the transfer or purchase of an asset, or a long term arrangement to manage it, or a meanwhile or "pop up" use</t>
  </si>
  <si>
    <t>This is a particularly contextual measure, which could be based on tenant's opinion. There will also be external standards that could be relevant to your context, e.g access standards such as Lifetime Homes or environmental standards, particularly if these go beyond building regulations. We recommend prioritising one of these based on your intended impact. If opting for the tenant's opinion, you might want to consider a question like "How would you rate the quality of this property?" on a low to high scale. It may be appropriate to add "relative to what else is available at a similar price", if the intent is to balance expectations.</t>
  </si>
  <si>
    <t>Quality of property, self-reported and/or based on external standards</t>
  </si>
  <si>
    <t>Number of sites provided at below market prices</t>
  </si>
  <si>
    <t>Optionally, the level of discount could also be estimated relative to open market value. In addition, the number of homes provided on the site may be useful to communicate.</t>
  </si>
  <si>
    <t>Allocation Policy and selection criteria</t>
  </si>
  <si>
    <t>The content of the policy and the process by which it is drawn up and adopted are important to determining who lives in a new home and how it is perceived.</t>
  </si>
  <si>
    <t>% over the age of 65 (or other chosen age)</t>
  </si>
  <si>
    <t xml:space="preserve">The choice for the group is what level it sets this at. For instance, it might be people in the bottom half of incomes, or the bottom 25%. Sale price as a percentage of local average can be indicative but on its own does not reveal how effective a group has been in increasing access to home ownership. Another way of looking at this is to compare what percentage of local people can access the new homes compared to other options and tenures that are available locally. </t>
  </si>
  <si>
    <t>Number of people for whom a home is affordable and at what income level</t>
  </si>
  <si>
    <t xml:space="preserve">The choice for the group is what level it sets this at. For instance, it might be people in the bottom half of incomes, or the bottom 25%. Monthly rent as a percentage of local average can be indicative but on its own does not reveal how effective a group has been in increasing access to homes for rent. Another way of looking at this is to compare what percentage of local people can access the new homes compared to other options and tenures that are available locally. </t>
  </si>
  <si>
    <t>See also "Number of people for whom a home is affordable and at what income level"</t>
  </si>
  <si>
    <t>% from minority ethnic backgrounds.</t>
  </si>
  <si>
    <t>This could be based on access (the number who qualify) or uptake (the number who are housed). An allocation policy is useful for determining access and could include weightings for particular criteria. Once in a home, this information might be stored in a membership database.</t>
  </si>
  <si>
    <t>This could be based on access (the number who qualify) or uptake (the number who are housed). An allocation policy is useful for determining access and could include weightings for particular criteria. Once in a home, this information might be stored in a membership database. Design decisions about homes, including adaptations to make them more suitable for people with disabilities, is also relevant here.</t>
  </si>
  <si>
    <t>This is likely to be found in a tenant database and/or from referral information, if people came from a support service or local government. If not, it should be a question asked of new tenants.</t>
  </si>
  <si>
    <t>This could be defined in a number of ways, depending in part on the tenants, how they and whether this is for properties that are rented or purcahsed. One way is to consider actual wages and/or to reference the median local wage. References to the market could use local prices and/or benefit entitlements. It is also possible to use ratios between income and price, e.g. the ratio of median income to average house price for a particular area.</t>
  </si>
  <si>
    <t>See source for more details - likely to be on a property managment system, report could be generated on a quartely basis</t>
  </si>
  <si>
    <t>Legal terms on which the home is let or sold</t>
  </si>
  <si>
    <t>What does the legal documentation say about if/how homes can be 'passed on'?</t>
  </si>
  <si>
    <t>Refer to Tenancy Star guidance for the 1-10 scale. Alternatives include asking people to what extent they feel a sense of belonging in the local area and/or asking them how many neighbours they know by name.</t>
  </si>
  <si>
    <t>Have a long-term lease or ownership (e.g. minimum of 250 years)</t>
  </si>
  <si>
    <t>Founding documents, e.g. constitution and policies</t>
  </si>
  <si>
    <t>How is the group constituted and governed? The legal form will depend on the country and other factors.</t>
  </si>
  <si>
    <t>Have an asset-locked structure protected by its constitution</t>
  </si>
  <si>
    <t>Founding document/constitution</t>
  </si>
  <si>
    <t>Is an asset lock written into the organisation's constitution, so that the group cannot be dissolved and the assets distributed amongst members? Stronger protections can mean that the benefits of the group's work can be longer lasting.</t>
  </si>
  <si>
    <t>Effective implementation of green design decisions, reflected in lower energy consumption in the building(s) or increased generation of renewable energy</t>
  </si>
  <si>
    <t>Reduce greenhouse gases and energy use, and/or generate renewable energy</t>
  </si>
  <si>
    <t>What's the broader contribution made apart from building houses? Examples might be tangible. physical community benefits, such as a new or improved public space, a garden, or a community centre. They might also be social (neighbourliness, for instance) or economic (opportunities to generate income).</t>
  </si>
  <si>
    <t>Design homes to be adaptable and/or make it easy for people to move between homes</t>
  </si>
  <si>
    <t>Provide a life-time home as a family/household changes and people age</t>
  </si>
  <si>
    <t>Different countries are likely to have guidance or codes on how to design homes that are suitable for changing ages and requirements. Policies concerning the reallocation of homes could also enable people to move between homes that are more suitably sized or have other advantages, e.g. ground floor access.</t>
  </si>
  <si>
    <t>As part of the design and build, consideration needs to be given to energy effieciency and renewable generation. In-use performance in terms of energy use will show how effective these have been. Working with residents to adopt behaviours that lower greenhouse gas emissions is a way to extend this.
Alternative methodologies including carbon and ecological footprinting.
There are also a range of international standards that can be used. These include (but are not limited to) the Zofnass Program, Global Infrastructure Basel, the Institute for Sustainable Infrastructure and Passivhaus.</t>
  </si>
  <si>
    <t>Who do we represent and is anyone missing? 
Who is involved now who was not previously?
What signs can we see of increasing capacity in the CLT and in the community?
How do we avoid over-reliance on a few key people as the starters or founders?</t>
  </si>
  <si>
    <t xml:space="preserve">Where do we see inequality in our area? 
How can housing help rebalance it?
Who can afford our homes and how satisfied are we that this makes a significant contribution to meeting people’s needs?
What and how does our CLT contribute to the wider area and community?
</t>
  </si>
  <si>
    <t>portées sur les résultats</t>
  </si>
  <si>
    <t>Augmenter le nombre de membres pour démontrer un soutien généralisé</t>
  </si>
  <si>
    <t>Développer le bénévolat</t>
  </si>
  <si>
    <t>Permettre aux gens de participer et d'influencer les décisions de l'organisation</t>
  </si>
  <si>
    <t>Accroître le nombre de membres afin qu'il soit représentatif des gens de la région.</t>
  </si>
  <si>
    <t>Impliquer les personnes en situation de besoin de logement à tous les niveaux</t>
  </si>
  <si>
    <t>Renforcer l'étendue et la diversité de son conseil d'administration</t>
  </si>
  <si>
    <t>Travailler de manière démocratique</t>
  </si>
  <si>
    <t>Augmenter la confiance des gens dans la possibilité d'un changement.</t>
  </si>
  <si>
    <t>Heures de formation suivies par les bénévoles</t>
  </si>
  <si>
    <t xml:space="preserve">Participation régulière aux AGA </t>
  </si>
  <si>
    <t xml:space="preserve">Les résidents se sentent à l'aise de rencontrer de nouvelles personnes dans la région. </t>
  </si>
  <si>
    <t>Niveau d'autonomie et d'aptitudes à la vie quotidienne</t>
  </si>
  <si>
    <t>Participation régulière à des groupes</t>
  </si>
  <si>
    <t>Audit de compétences, description claire des rôles et politiques de recrutement</t>
  </si>
  <si>
    <t>Composition du conseil d'administration, par exemple en tenant compte du sexe, de l'appartenance ethnique, du revenu ou de la sexualité</t>
  </si>
  <si>
    <t>Satisfaction que les points de vue soient écoutés.
(La constitution et les modèles de prise de décision sont également importants.)</t>
  </si>
  <si>
    <t>La CLT reconnue comme partenaire pour son travail avec les communautés locales</t>
  </si>
  <si>
    <t>Nombre de dirigeants locaux formés et dans quelle mesure</t>
  </si>
  <si>
    <t>Gagnants " locaux (ou changements) identifiés et réalisés</t>
  </si>
  <si>
    <t>Communauté et contribution</t>
  </si>
  <si>
    <t>Utilisation judicieuse du temps</t>
  </si>
  <si>
    <t>Motivation et prise de responsabilité</t>
  </si>
  <si>
    <t>Distance multidimensionnelle parcourue (étoile des résultats)</t>
  </si>
  <si>
    <t>Ne pas récidiver</t>
  </si>
  <si>
    <t>Nombre de personnes vivant de manière indépendante</t>
  </si>
  <si>
    <t>La qualité de vie</t>
  </si>
  <si>
    <t>Loyer perçu, % du loyer dû</t>
  </si>
  <si>
    <t>Réparations effectuées lors de la première visite, en</t>
  </si>
  <si>
    <t>Les locataires disent que la propriété a eu un impact positif sur leurs réseaux de soutien et leurs relation</t>
  </si>
  <si>
    <t>Faire partie d'un mouvement plus large pour la justice sociale</t>
  </si>
  <si>
    <t>Sensibiliser les personnes influentes aux besoins en matière de logement (vécus par un ou plusieurs des membres)</t>
  </si>
  <si>
    <t>Générer des campagnes locales (pour les terrains et le logement)</t>
  </si>
  <si>
    <t>Prouver que les CLT peuvent fonctionner dans ce contexte</t>
  </si>
  <si>
    <t>Comprendre ce qui fonctionne bien pour qu'il puisse être répété ailleurs</t>
  </si>
  <si>
    <t>Influencer les cadres juridiques, réglementaires et/ou de planification</t>
  </si>
  <si>
    <t>Les acteurs du marché prennent les mesures souhaitées</t>
  </si>
  <si>
    <t>Nombre et description des changements apportés aux politiques</t>
  </si>
  <si>
    <t>de logements abordables disponibles dans la région</t>
  </si>
  <si>
    <t>Nombre de réunions accordées par les décideurs concernés</t>
  </si>
  <si>
    <t>Niveaux de connaissance des questions de logement par les décideurs politiques</t>
  </si>
  <si>
    <t>D'autres fournisseurs de logements copient les bonnes pratiques</t>
  </si>
  <si>
    <t>Perception du rôle des CLT dans l'amélioration du quartier</t>
  </si>
  <si>
    <t>Amélioration de l'offre de logements dans les SRP</t>
  </si>
  <si>
    <t>Innovations majeures et mineures développées (historiques, actuelles et futures)</t>
  </si>
  <si>
    <t>Les décideurs politiques expriment leur engagement et donnent suite aux actions souhaitées.</t>
  </si>
  <si>
    <t>Offrir un bon rapport qualité-prix par rapport à d'autres solutions de logement</t>
  </si>
  <si>
    <t>Obtenir un (autre) site</t>
  </si>
  <si>
    <t>Obtenir le bâtiment</t>
  </si>
  <si>
    <t>Embaucher une main-d'œuvre locale</t>
  </si>
  <si>
    <t>Accroître la satisfaction et la fierté des résidents à l'égard de leur domicile</t>
  </si>
  <si>
    <t>Accélérer le processus de construction</t>
  </si>
  <si>
    <t>Emménager les gens à l'intérieur</t>
  </si>
  <si>
    <t>Ne jamais faire de compromis sur la qualité</t>
  </si>
  <si>
    <t>Comprendre les exigences de qualité locales</t>
  </si>
  <si>
    <t>Encourager les propriétaires fonciers à fournir des sites à des conditions favorables</t>
  </si>
  <si>
    <t>Coût par maison</t>
  </si>
  <si>
    <t>Nombre de sites débloqués par le groupe/CLT</t>
  </si>
  <si>
    <t>Nombre de maisons à différents stades du pipeline de développement (campagne - accord sur le site - planification soumise - emménagement)</t>
  </si>
  <si>
    <t>de personnes locales employées sur le chantier de construction</t>
  </si>
  <si>
    <t xml:space="preserve">La maison est maintenue en bon état </t>
  </si>
  <si>
    <t>Montant de l'investissement social dans le logement</t>
  </si>
  <si>
    <t>Temps total passé sur le site par rapport aux autres</t>
  </si>
  <si>
    <t>Nombre de personnes logées</t>
  </si>
  <si>
    <t>Augmentation de l'activité et de l'agrément des espaces ou des bâtiments gérés, rénovés ou améliorés</t>
  </si>
  <si>
    <t>Qualité de la propriété</t>
  </si>
  <si>
    <t>Qualité de la propriété, auto-déclarée et/ou basée sur des normes externes</t>
  </si>
  <si>
    <t>La voix de la population locale dans le processus de logement est encouragée.</t>
  </si>
  <si>
    <t>de chambres à coucher conformes aux normes</t>
  </si>
  <si>
    <t>Nombre de foyers sociaux libérés</t>
  </si>
  <si>
    <t>Nombre de sites fournis à des prix inférieurs aux prix du marché</t>
  </si>
  <si>
    <t>Type(s), durée(s) d'occupation, durée(s)</t>
  </si>
  <si>
    <t>Choisir qui vit dans une maison CLT</t>
  </si>
  <si>
    <t>Aider divers groupes à se mélanger et à vivre ensemble</t>
  </si>
  <si>
    <t>Rendre les maisons disponibles à l'achat pour les personnes à faible revenu</t>
  </si>
  <si>
    <t>Rendre les maisons disponibles à la location pour les personnes à faible revenu</t>
  </si>
  <si>
    <t>Donner la priorité aux personnes à revenu moyen (p. ex., médian).</t>
  </si>
  <si>
    <t>Donner la priorité aux personnes âgées</t>
  </si>
  <si>
    <t>Donner la priorité aux personnes handicapées</t>
  </si>
  <si>
    <t>Donner la priorité aux personnes issues de minorités ethniques</t>
  </si>
  <si>
    <t xml:space="preserve">Donner la priorité à ceux qui bénéficient d'une aide de l'État pour leurs revenus </t>
  </si>
  <si>
    <t>Comprendre qui est exclu du logement à l'échelle locale</t>
  </si>
  <si>
    <t>Politique d'attribution et critères de sélection</t>
  </si>
  <si>
    <t xml:space="preserve">Les locataires se sentent à l'aise de rencontrer de nouvelles personnes dans la région. </t>
  </si>
  <si>
    <t>Nombre de personnes pour qui une maison est abordable et à quel niveau de revenu</t>
  </si>
  <si>
    <t>plus de 65 ans (ou autre âge choisi)</t>
  </si>
  <si>
    <t xml:space="preserve">souffrant d'invalidité ou d'une affection de longue durée </t>
  </si>
  <si>
    <t>% d'origine ethnique minoritaire.</t>
  </si>
  <si>
    <t>bénéficiant d'un soutien de l'État</t>
  </si>
  <si>
    <t>Qui nous aidons, y compris les besoins ou caractéristiques spécifiques qu'ils ont</t>
  </si>
  <si>
    <t>de locataires de logements sociaux</t>
  </si>
  <si>
    <t xml:space="preserve">ayant déjà eu besoin d'un logement </t>
  </si>
  <si>
    <t>Absence d'instabilité de la titularisation</t>
  </si>
  <si>
    <t>Accès aux transports et aux équipements locaux</t>
  </si>
  <si>
    <t>Abordabilité de la propriété</t>
  </si>
  <si>
    <t>Nombre d'espaces verts ou d'espaces récréatifs dans le secteur</t>
  </si>
  <si>
    <t>Quantité de litière dans la zone</t>
  </si>
  <si>
    <t>Arriérés des locataires actuels, % du loyer dû</t>
  </si>
  <si>
    <t>Gérer l'argent et l'administration personnelle</t>
  </si>
  <si>
    <t>Passage de la rue à un logement sûr, y compris les services de secours d'urgence et l'hébergement temporaire.</t>
  </si>
  <si>
    <t>Nombre de personnes vivant dans la rue dans le secteur/la ville/la ville</t>
  </si>
  <si>
    <t>L'occupant est en éducation, en formation ou en bénévolat.</t>
  </si>
  <si>
    <t>Occupants ayant des besoins de soutien (p. ex. antécédents d'itinérance, santé mentale, parent seul)</t>
  </si>
  <si>
    <t>Capacité des occupants à gérer les coûts du ménage</t>
  </si>
  <si>
    <t>Allégement du fardeau de la dette</t>
  </si>
  <si>
    <t>Le loyer de satisfaction offre un bon rapport qualité-prix</t>
  </si>
  <si>
    <t>Les frais de service de satisfaction offrent un bon rapport qualité-prix</t>
  </si>
  <si>
    <t>Satisfaction à l'égard du traitement des plaintes</t>
  </si>
  <si>
    <t>Satisfaction à l'égard du quartier</t>
  </si>
  <si>
    <t xml:space="preserve">Satisfaction à l'égard de la nouvelle maison </t>
  </si>
  <si>
    <t>Satisfaction à l'égard des réparations et de l'entretien</t>
  </si>
  <si>
    <t>Satisfaction à l'égard du service fourni</t>
  </si>
  <si>
    <t xml:space="preserve">Les locataires qui épargnent en vue d'un dépôt de garantie peuvent s'orienter vers le marché privé. </t>
  </si>
  <si>
    <t>Nombre typique d'heures travaillées par semaine</t>
  </si>
  <si>
    <t>Être en mesure d'accroître la valeur d'une maison</t>
  </si>
  <si>
    <t>Être financièrement résilient en tant qu'organisation</t>
  </si>
  <si>
    <t>Construisez " une maison que vous pouvez transmettre ".</t>
  </si>
  <si>
    <t>Créer un sentiment d'appartenance à la communauté</t>
  </si>
  <si>
    <t>Avoir un bail à long terme ou un droit de propriété (p. ex. un minimum de 250 ans)</t>
  </si>
  <si>
    <t>Disposer d'une structure de gouvernance solide, indépendante et durable</t>
  </si>
  <si>
    <t>Avoir une structure immobilisée protégée par sa constitution</t>
  </si>
  <si>
    <t>Améliorer la sécurité dans le quartier</t>
  </si>
  <si>
    <t>Augmenter le bien-être et le confort dans et autour de la maison</t>
  </si>
  <si>
    <t>Réduire les gaz à effet de serre et la consommation d'énergie et/ou produire de l'énergie renouvelable</t>
  </si>
  <si>
    <t>Contribuer plus largement au quartier au-delà du logement</t>
  </si>
  <si>
    <t>Offrir une maison à vie à mesure que la famille ou le ménage change et que les gens vieillissent.</t>
  </si>
  <si>
    <t>Politiques et Constitutions</t>
  </si>
  <si>
    <t>Conditions légales de location ou de vente de la maison</t>
  </si>
  <si>
    <t>Documents fondateurs, p. ex. constitution et politiques</t>
  </si>
  <si>
    <t>Acte constitutif / constitution</t>
  </si>
  <si>
    <t>Qualité et adéquation du voisinage</t>
  </si>
  <si>
    <t>Mise en œuvre efficace des décisions en matière de conception écologique, ce qui se traduit par une réduction de la consommation d'énergie dans le(s) bâtiment(s) ou une production accrue d'énergie renouvelable.</t>
  </si>
  <si>
    <t>Avantages communautaires tangibles hors logement</t>
  </si>
  <si>
    <t>Concevoir les maisons de manière à ce qu'elles soient adaptables ou qu'il soit facile pour les gens de se déplacer d'une maison à l'autre.</t>
  </si>
  <si>
    <t>Destination au départ (transfert, hébergement à moyen ou long terme, négatif, autre)</t>
  </si>
  <si>
    <t>Progrès vers le logement locatif privé, s'il y a lieu</t>
  </si>
  <si>
    <t>Redevances perçues, en % des redevances dues</t>
  </si>
  <si>
    <t xml:space="preserve">Renforcer les compétences du conseil d'administration </t>
  </si>
  <si>
    <t xml:space="preserve">Faire émerger de nouveaux responsables locaux </t>
  </si>
  <si>
    <t>Développer des logements dans des conditions complexes</t>
  </si>
  <si>
    <t>Mieux utiliser des actifs sous-utilisé</t>
  </si>
  <si>
    <t>Améliorer le soutien public (ou réduire l'opposition)</t>
  </si>
  <si>
    <r>
      <t xml:space="preserve">Win more public support for development (or reduce opposition) </t>
    </r>
    <r>
      <rPr>
        <sz val="12"/>
        <color theme="8"/>
        <rFont val="Century Gothic"/>
        <family val="1"/>
      </rPr>
      <t>// improve public support (or reduce opposition)</t>
    </r>
  </si>
  <si>
    <t xml:space="preserve">Permet l'accès à un site pour les promoteurs alternatifs </t>
  </si>
  <si>
    <t>Peser et influencer les politiques du logement</t>
  </si>
  <si>
    <t>Create good quality homes</t>
  </si>
  <si>
    <t>Développer des logement de qualité</t>
  </si>
  <si>
    <t>Renforcement des capacités locales</t>
  </si>
  <si>
    <t>Améliore la diversité et l’équité</t>
  </si>
  <si>
    <t>Permet de remettre en cause un statu quo</t>
  </si>
  <si>
    <t>Contrôle du foncier et développement de logements</t>
  </si>
  <si>
    <t>Favorise la durabilité</t>
  </si>
  <si>
    <t>Possible questions</t>
  </si>
  <si>
    <t>Translation French: Thèmes</t>
  </si>
  <si>
    <t>Travailler avec les dirigeants et les organisations locales existantes // Développer les partenariats</t>
  </si>
  <si>
    <t>Translation FR:  "Mesure, Preuves"</t>
  </si>
  <si>
    <t>Translation FR: "Ennoncé de l'impact"</t>
  </si>
  <si>
    <t>Autre mesure</t>
  </si>
  <si>
    <t>Other measure</t>
  </si>
  <si>
    <t>Veiller à ce que les résidents du CLT participent aux activités locales</t>
  </si>
  <si>
    <t>Nombre de membres du CLT</t>
  </si>
  <si>
    <t>Diversité des membres du CLT</t>
  </si>
  <si>
    <t>This helps to answer the question of who is represented in the CLT. It may be that the CLT wants to be representative of local residents, or have a bias towards those in greater need. Considering factors such as age, gender, income, ethnicity, and sex, gender or sexual orientation may be relevant here.</t>
  </si>
  <si>
    <t>This measure could be adapted according to the type of activities where participation is deemed desirable. It could be based on an attendance record completed either by participants, or by the observation of the person running the group.
The stages may be different for different groups but might include the set up of the organisation, determining its focus, what sites/homes it chooses to pursue, how they are built or improved, how residents are chosen for homes, and how they are managed.</t>
  </si>
  <si>
    <t>The organisation or group's own financial records for value of social investment. Could also include partners for leverage/match. For some organisations, there might be a case for looking at this at the level of sector and/or market.</t>
  </si>
  <si>
    <t>Available measures (#)</t>
  </si>
  <si>
    <t>Examples</t>
  </si>
  <si>
    <r>
      <t>CLTs and community housing rebalance local housing provision to enable access for people who would otherwise struggle to find</t>
    </r>
    <r>
      <rPr>
        <sz val="11"/>
        <color rgb="FFFF0000"/>
        <rFont val="Century Gothic"/>
        <family val="1"/>
      </rPr>
      <t xml:space="preserve"> </t>
    </r>
    <r>
      <rPr>
        <sz val="11"/>
        <color theme="1"/>
        <rFont val="Century Gothic"/>
        <family val="2"/>
      </rPr>
      <t>stable and suitable homes. This has broader positive effects in the lives of residents and their families, including their ability to participate in civic life. It can also have an effect on their wider communities. Impact looks like greater equity and equality.</t>
    </r>
  </si>
  <si>
    <t>CLTs and community housing engage with the dynamics of housing in their areas and potentially beyond, to challenge the status quo. This can be by demonstrating better ways of creating housing with and for communities as well as organising or influencing policy. Groups may seek to have a disruptive, systemic impact.</t>
  </si>
  <si>
    <t>CLTs and community housing groups should have high and increasing levels of local ownership and management. Ideally, local people experience a greater sense of personal agency and empowerment. They may channel this into campaigning locally or more widely.</t>
  </si>
  <si>
    <t>CLTs are a durable solution and think long term, capturing and protecting wealth for multiple generations. This works at many levels, such as the homes themselves, the organisation, the local area and the environment. Healthy CLTs have democratic membership that represents the diversity of their communities. CLTs consider absent voices and future generations.</t>
  </si>
  <si>
    <t>Brussells access to home ownership</t>
  </si>
  <si>
    <t>LCLT influencing the Mayor of London</t>
  </si>
  <si>
    <t>Ghent talk about 7 generation wealth</t>
  </si>
  <si>
    <t>Progress in acquiring land and houses (or other assets) is an important way of describing the impact of CLTs and community housing groups. CLTs are a tangible solution not an abstract one! Impact has a physical form in land and buildings that the CLT or community housing group controls.</t>
  </si>
  <si>
    <t>Controlling land and creating homes</t>
  </si>
  <si>
    <t>Fostering sustainability</t>
  </si>
  <si>
    <t>Ghent garden?</t>
  </si>
  <si>
    <t>Increasing equity</t>
  </si>
  <si>
    <t>FMDV</t>
  </si>
  <si>
    <t>Increase the quality of homes by refurbishing existing buildings</t>
  </si>
  <si>
    <t>Number of homes (or buildings) obtained for refurbishment</t>
  </si>
  <si>
    <t>The number of homes (or buildings) obtained should be easy to answer! A legal document such as a lease could be the confirmation of this. The final measure would probably be obtained and refurbished, but for earlier stage organisations or ones where the process is longer this might be two measures: the number obtained but not yet refurbuished and the ones that are complete. For community or commercial space, the area of the buildings in square metres (sqm) might be more useful or could be used alongside the number. Using the area of homes is not recommended, because it does not relate easily to the number of homes or the number of people housed.</t>
  </si>
  <si>
    <t>Amsterdam CLT/And the people</t>
  </si>
  <si>
    <t>Counteract or reduce displacement of people from their current homes and neighbourhoods</t>
  </si>
  <si>
    <t>Number of people (or households) protected from displacement</t>
  </si>
  <si>
    <t>The CLT or housing group will need to make a judgment about the likelihood of people being displaced without its intervention. Depending on the approach of the group, the means of measuring it could be different. For example, this could be about creating something affordable when people would otherwise be priced out of the housing market, or it could be about acquiring a home with a tenant in it so that they do not experience eviction or reposession.</t>
  </si>
  <si>
    <t>Berlin CLT</t>
  </si>
  <si>
    <t>Develop homes where others struggle to develop them</t>
  </si>
  <si>
    <t>Acquire homes where people are already living to avoid displacement</t>
  </si>
  <si>
    <t>Number of homes acquired with residents facing eviction/repossession still living there</t>
  </si>
  <si>
    <t>New land, sites or buidlings are made available by landowners for community housing projects</t>
  </si>
  <si>
    <t>This might look like the public sector or private owners identifying land and only permitting community housing groups to develop it. It could also look like local communities influencing the planning process to make sure that there is provision which is specifically for CLTs/community housing.</t>
  </si>
  <si>
    <t>Improve access to land or sites for community led housing projects</t>
  </si>
  <si>
    <t>Work with existing local leaders and organisations</t>
  </si>
  <si>
    <t>Influence the conversation about what counts as a good home</t>
  </si>
  <si>
    <t>Links (where available)</t>
  </si>
  <si>
    <t>http://www.outcomesstar.org.uk/using-the-star/see-the-stars/homelessness-star/</t>
  </si>
  <si>
    <t>Helps answer the question of what skills are needed for the board and what are the most representative backgrounds</t>
  </si>
  <si>
    <t>http://www.outcomesstar.org.uk/using-the-star/see-the-stars/tenancy-star/</t>
  </si>
  <si>
    <t>Refer to Justice Star guidance for details of their 1-10 scale. This tool should be used jointly by the beneficiary and someone working with them. Re-offending can also be judged by observing whether offending appears to be absent from someone's behaviour, or is of a reduced frequency/severity compared to previously. Self-reporting is generally not recommended as a reliable or tactful way of assessing this.</t>
  </si>
  <si>
    <t>http://www.outcomesstar.org.uk/using-the-star/see-the-stars/justice-star/</t>
  </si>
  <si>
    <t>https://www.housemark.co.uk/</t>
  </si>
  <si>
    <t>Contact author: Katie Dunstan
Durham University
School of Applied Social Sciences
k.e.dunstan@durham.ac.uk</t>
  </si>
  <si>
    <t>https://data.london.gov.uk/dataset/chain-reports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</si>
</sst>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Century Gothic"/>
      <family val="2"/>
    </font>
    <font>
      <b/>
      <sz val="14"/>
      <color theme="1"/>
      <name val="Century Gothic"/>
      <family val="2"/>
    </font>
    <font>
      <b/>
      <sz val="11"/>
      <color theme="1"/>
      <name val="Century Gothic"/>
      <family val="2"/>
    </font>
    <font>
      <b/>
      <sz val="12"/>
      <color theme="1"/>
      <name val="Century Gothic"/>
      <family val="1"/>
    </font>
    <font>
      <sz val="12"/>
      <color theme="1"/>
      <name val="Century Gothic"/>
      <family val="1"/>
    </font>
    <font>
      <sz val="11"/>
      <color rgb="FFFF0000"/>
      <name val="Century Gothic"/>
      <family val="1"/>
    </font>
    <font>
      <sz val="12"/>
      <color theme="8"/>
      <name val="Century Gothic"/>
      <family val="1"/>
    </font>
    <font>
      <sz val="12"/>
      <name val="Century Gothic"/>
      <family val="1"/>
    </font>
    <font>
      <sz val="11"/>
      <name val="Calibri"/>
      <family val="2"/>
      <scheme val="minor"/>
    </font>
    <font>
      <b/>
      <sz val="11"/>
      <color theme="8"/>
      <name val="Century Gothic"/>
      <family val="1"/>
    </font>
    <font>
      <sz val="10"/>
      <color rgb="FF000000"/>
      <name val="Tahoma"/>
      <family val="2"/>
    </font>
    <font>
      <b/>
      <sz val="10"/>
      <color rgb="FF000000"/>
      <name val="Tahoma"/>
      <family val="2"/>
    </font>
    <font>
      <b/>
      <sz val="14"/>
      <color theme="8"/>
      <name val="Century Gothic"/>
      <family val="2"/>
    </font>
    <font>
      <b/>
      <sz val="11"/>
      <color theme="8"/>
      <name val="Century Gothic"/>
      <family val="2"/>
    </font>
    <font>
      <b/>
      <sz val="10"/>
      <color theme="8"/>
      <name val="Microsoft Sans Serif"/>
      <family val="2"/>
    </font>
    <font>
      <b/>
      <sz val="12"/>
      <color theme="8"/>
      <name val="Century Gothic"/>
      <family val="1"/>
    </font>
    <font>
      <sz val="9"/>
      <color indexed="81"/>
      <name val="Tahoma"/>
      <charset val="1"/>
    </font>
    <font>
      <b/>
      <sz val="9"/>
      <color indexed="81"/>
      <name val="Tahoma"/>
      <charset val="1"/>
    </font>
    <font>
      <sz val="9"/>
      <color indexed="81"/>
      <name val="Tahoma"/>
      <family val="2"/>
    </font>
    <font>
      <b/>
      <sz val="9"/>
      <color indexed="81"/>
      <name val="Tahoma"/>
      <family val="2"/>
    </font>
    <font>
      <u/>
      <sz val="11"/>
      <color theme="1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FF5FB5"/>
        <bgColor indexed="64"/>
      </patternFill>
    </fill>
    <fill>
      <patternFill patternType="solid">
        <fgColor rgb="FF04BCB2"/>
        <bgColor indexed="64"/>
      </patternFill>
    </fill>
    <fill>
      <patternFill patternType="solid">
        <fgColor theme="8"/>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2" fillId="0" borderId="0" applyNumberFormat="0" applyFill="0" applyBorder="0" applyAlignment="0" applyProtection="0"/>
  </cellStyleXfs>
  <cellXfs count="40">
    <xf numFmtId="0" fontId="0" fillId="0" borderId="0" xfId="0"/>
    <xf numFmtId="0" fontId="2" fillId="0" borderId="0" xfId="0" applyFont="1"/>
    <xf numFmtId="0" fontId="3" fillId="0" borderId="0" xfId="0" applyFont="1"/>
    <xf numFmtId="0" fontId="4" fillId="0" borderId="1" xfId="0" applyFont="1" applyBorder="1"/>
    <xf numFmtId="0" fontId="2" fillId="0" borderId="0" xfId="0" applyFont="1" applyAlignment="1">
      <alignment vertical="center" wrapText="1"/>
    </xf>
    <xf numFmtId="0" fontId="2" fillId="4" borderId="0" xfId="0" applyFont="1" applyFill="1" applyAlignment="1">
      <alignment vertical="center" wrapText="1"/>
    </xf>
    <xf numFmtId="0" fontId="2" fillId="3" borderId="0" xfId="0" applyFont="1" applyFill="1" applyAlignment="1">
      <alignment vertical="center" wrapText="1"/>
    </xf>
    <xf numFmtId="0" fontId="2" fillId="6" borderId="0" xfId="0" applyFont="1" applyFill="1" applyAlignment="1">
      <alignment vertical="center" wrapText="1"/>
    </xf>
    <xf numFmtId="0" fontId="2" fillId="2" borderId="0" xfId="0" applyFont="1" applyFill="1" applyAlignment="1">
      <alignment vertical="center" wrapText="1"/>
    </xf>
    <xf numFmtId="0" fontId="2" fillId="5" borderId="0" xfId="0" applyFont="1" applyFill="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6" fillId="0" borderId="0" xfId="0" applyFont="1" applyAlignment="1">
      <alignment horizontal="left" vertical="center"/>
    </xf>
    <xf numFmtId="0" fontId="6" fillId="3"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0" fillId="7" borderId="0" xfId="0" applyFont="1" applyFill="1" applyAlignment="1">
      <alignment horizontal="left"/>
    </xf>
    <xf numFmtId="0" fontId="14" fillId="0" borderId="0" xfId="0" applyFont="1"/>
    <xf numFmtId="0" fontId="15" fillId="0" borderId="0" xfId="0" applyFont="1"/>
    <xf numFmtId="0" fontId="15" fillId="8" borderId="1" xfId="0" applyFont="1" applyFill="1" applyBorder="1"/>
    <xf numFmtId="0" fontId="16" fillId="8" borderId="0" xfId="0" applyFont="1" applyFill="1" applyAlignment="1">
      <alignment vertical="center"/>
    </xf>
    <xf numFmtId="0" fontId="11" fillId="0" borderId="0" xfId="0" applyFont="1" applyAlignment="1">
      <alignment wrapText="1"/>
    </xf>
    <xf numFmtId="0" fontId="11" fillId="8" borderId="0" xfId="0" applyFont="1" applyFill="1" applyAlignment="1">
      <alignment wrapText="1"/>
    </xf>
    <xf numFmtId="0" fontId="17" fillId="8" borderId="0" xfId="0" applyFont="1" applyFill="1" applyAlignment="1">
      <alignment horizontal="left" vertical="center" wrapText="1"/>
    </xf>
    <xf numFmtId="0" fontId="17" fillId="8" borderId="2" xfId="0" applyFont="1" applyFill="1" applyBorder="1" applyAlignment="1">
      <alignment horizontal="left" vertical="center" wrapText="1"/>
    </xf>
    <xf numFmtId="0" fontId="0" fillId="0" borderId="0" xfId="0" applyAlignment="1">
      <alignment horizontal="left" wrapText="1"/>
    </xf>
    <xf numFmtId="0" fontId="6" fillId="3" borderId="3" xfId="0" applyFont="1" applyFill="1" applyBorder="1" applyAlignment="1">
      <alignment horizontal="left" vertical="center"/>
    </xf>
    <xf numFmtId="0" fontId="6" fillId="2" borderId="3" xfId="0" applyFont="1" applyFill="1" applyBorder="1" applyAlignment="1">
      <alignment horizontal="left" vertical="center"/>
    </xf>
    <xf numFmtId="0" fontId="6" fillId="4" borderId="3" xfId="0" applyFont="1" applyFill="1" applyBorder="1" applyAlignment="1">
      <alignment horizontal="left" vertical="center"/>
    </xf>
    <xf numFmtId="0" fontId="6" fillId="6" borderId="3" xfId="0" applyFont="1" applyFill="1" applyBorder="1" applyAlignment="1">
      <alignment horizontal="left" vertical="center"/>
    </xf>
    <xf numFmtId="0" fontId="6" fillId="5" borderId="3" xfId="0" applyFont="1" applyFill="1" applyBorder="1" applyAlignment="1">
      <alignment horizontal="left" vertical="center"/>
    </xf>
    <xf numFmtId="0" fontId="9" fillId="8" borderId="2" xfId="0" applyFont="1" applyFill="1" applyBorder="1" applyAlignment="1">
      <alignment horizontal="left" vertical="center" wrapText="1"/>
    </xf>
    <xf numFmtId="0" fontId="9" fillId="8" borderId="3" xfId="0" applyFont="1" applyFill="1" applyBorder="1" applyAlignment="1">
      <alignment horizontal="left" vertical="center"/>
    </xf>
    <xf numFmtId="0" fontId="22" fillId="0" borderId="0" xfId="2"/>
    <xf numFmtId="0" fontId="22" fillId="0" borderId="0" xfId="2" applyAlignment="1">
      <alignment horizontal="left"/>
    </xf>
    <xf numFmtId="0" fontId="10" fillId="0" borderId="0" xfId="0" applyFont="1" applyFill="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5FB5"/>
      <color rgb="FF04B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housemark.co.uk/" TargetMode="External"/><Relationship Id="rId13" Type="http://schemas.openxmlformats.org/officeDocument/2006/relationships/hyperlink" Target="https://www.housemark.co.uk/" TargetMode="External"/><Relationship Id="rId18" Type="http://schemas.openxmlformats.org/officeDocument/2006/relationships/hyperlink" Target="https://www.housemark.co.uk/" TargetMode="External"/><Relationship Id="rId3" Type="http://schemas.openxmlformats.org/officeDocument/2006/relationships/hyperlink" Target="http://www.outcomesstar.org.uk/using-the-star/see-the-stars/homelessness-star/" TargetMode="External"/><Relationship Id="rId21" Type="http://schemas.openxmlformats.org/officeDocument/2006/relationships/hyperlink" Target="https://data.london.gov.uk/dataset/chain-reports" TargetMode="External"/><Relationship Id="rId7" Type="http://schemas.openxmlformats.org/officeDocument/2006/relationships/hyperlink" Target="https://www.housemark.co.uk/" TargetMode="External"/><Relationship Id="rId12" Type="http://schemas.openxmlformats.org/officeDocument/2006/relationships/hyperlink" Target="https://www.housemark.co.uk/" TargetMode="External"/><Relationship Id="rId17" Type="http://schemas.openxmlformats.org/officeDocument/2006/relationships/hyperlink" Target="https://www.housemark.co.uk/" TargetMode="External"/><Relationship Id="rId2" Type="http://schemas.openxmlformats.org/officeDocument/2006/relationships/hyperlink" Target="http://www.outcomesstar.org.uk/using-the-star/see-the-stars/homelessness-star/" TargetMode="External"/><Relationship Id="rId16" Type="http://schemas.openxmlformats.org/officeDocument/2006/relationships/hyperlink" Target="https://www.housemark.co.uk/" TargetMode="External"/><Relationship Id="rId20" Type="http://schemas.openxmlformats.org/officeDocument/2006/relationships/hyperlink" Target="http://www.outcomesstar.org.uk/using-the-star/see-the-stars/tenancy-star/" TargetMode="External"/><Relationship Id="rId1" Type="http://schemas.openxmlformats.org/officeDocument/2006/relationships/hyperlink" Target="http://www.outcomesstar.org.uk/using-the-star/see-the-stars/homelessness-star/" TargetMode="External"/><Relationship Id="rId6" Type="http://schemas.openxmlformats.org/officeDocument/2006/relationships/hyperlink" Target="https://www.housemark.co.uk/" TargetMode="External"/><Relationship Id="rId11" Type="http://schemas.openxmlformats.org/officeDocument/2006/relationships/hyperlink" Target="https://data.london.gov.uk/dataset/chain-reports" TargetMode="External"/><Relationship Id="rId24" Type="http://schemas.openxmlformats.org/officeDocument/2006/relationships/comments" Target="../comments2.xml"/><Relationship Id="rId5" Type="http://schemas.openxmlformats.org/officeDocument/2006/relationships/hyperlink" Target="http://www.outcomesstar.org.uk/using-the-star/see-the-stars/justice-star/" TargetMode="External"/><Relationship Id="rId15" Type="http://schemas.openxmlformats.org/officeDocument/2006/relationships/hyperlink" Target="https://www.housemark.co.uk/" TargetMode="External"/><Relationship Id="rId23" Type="http://schemas.openxmlformats.org/officeDocument/2006/relationships/vmlDrawing" Target="../drawings/vmlDrawing2.vml"/><Relationship Id="rId10" Type="http://schemas.openxmlformats.org/officeDocument/2006/relationships/hyperlink" Target="https://data.london.gov.uk/dataset/chain-reports" TargetMode="External"/><Relationship Id="rId19" Type="http://schemas.openxmlformats.org/officeDocument/2006/relationships/hyperlink" Target="https://www.housemark.co.uk/" TargetMode="External"/><Relationship Id="rId4" Type="http://schemas.openxmlformats.org/officeDocument/2006/relationships/hyperlink" Target="http://www.outcomesstar.org.uk/using-the-star/see-the-stars/tenancy-star/" TargetMode="External"/><Relationship Id="rId9" Type="http://schemas.openxmlformats.org/officeDocument/2006/relationships/hyperlink" Target="http://www.outcomesstar.org.uk/using-the-star/see-the-stars/homelessness-star/" TargetMode="External"/><Relationship Id="rId14" Type="http://schemas.openxmlformats.org/officeDocument/2006/relationships/hyperlink" Target="https://www.housemark.co.uk/"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
  <sheetViews>
    <sheetView workbookViewId="0">
      <selection activeCell="C17" sqref="C17"/>
    </sheetView>
  </sheetViews>
  <sheetFormatPr defaultColWidth="9.109375" defaultRowHeight="13.8" x14ac:dyDescent="0.25"/>
  <cols>
    <col min="1" max="1" width="42.6640625" style="1" customWidth="1"/>
    <col min="2" max="2" width="42.6640625" style="22" customWidth="1"/>
    <col min="3" max="3" width="61.33203125" style="1" customWidth="1"/>
    <col min="4" max="4" width="61.33203125" style="1" hidden="1" customWidth="1"/>
    <col min="5" max="5" width="82.33203125" style="1" customWidth="1"/>
    <col min="6" max="6" width="25.5546875" style="1" customWidth="1"/>
    <col min="7" max="16384" width="9.109375" style="1"/>
  </cols>
  <sheetData>
    <row r="1" spans="1:6" ht="17.399999999999999" x14ac:dyDescent="0.3">
      <c r="A1" s="2" t="s">
        <v>111</v>
      </c>
      <c r="B1" s="21"/>
    </row>
    <row r="2" spans="1:6" ht="17.399999999999999" x14ac:dyDescent="0.3">
      <c r="A2" s="2"/>
      <c r="B2" s="21"/>
    </row>
    <row r="3" spans="1:6" x14ac:dyDescent="0.25">
      <c r="A3" s="3" t="s">
        <v>105</v>
      </c>
      <c r="B3" s="23" t="s">
        <v>403</v>
      </c>
      <c r="C3" s="3" t="s">
        <v>115</v>
      </c>
      <c r="D3" s="3" t="s">
        <v>416</v>
      </c>
      <c r="E3" s="3" t="s">
        <v>402</v>
      </c>
      <c r="F3" s="3" t="s">
        <v>415</v>
      </c>
    </row>
    <row r="4" spans="1:6" s="4" customFormat="1" ht="69" x14ac:dyDescent="0.3">
      <c r="A4" s="5" t="s">
        <v>425</v>
      </c>
      <c r="B4" s="24" t="s">
        <v>400</v>
      </c>
      <c r="C4" s="5" t="s">
        <v>424</v>
      </c>
      <c r="D4" s="5"/>
      <c r="E4" s="5" t="s">
        <v>114</v>
      </c>
      <c r="F4" s="4">
        <f>COUNTIF('Impact Statements'!$A$3:$A$1002,'Impact themes'!A4)</f>
        <v>19</v>
      </c>
    </row>
    <row r="5" spans="1:6" s="4" customFormat="1" ht="101.25" customHeight="1" x14ac:dyDescent="0.3">
      <c r="A5" s="6" t="s">
        <v>112</v>
      </c>
      <c r="B5" s="24" t="s">
        <v>397</v>
      </c>
      <c r="C5" s="6" t="s">
        <v>419</v>
      </c>
      <c r="D5" s="6" t="s">
        <v>427</v>
      </c>
      <c r="E5" s="6" t="s">
        <v>248</v>
      </c>
      <c r="F5" s="4">
        <f>COUNTIF('Impact Statements'!$A$3:$A$1002,'Impact themes'!A5)</f>
        <v>23</v>
      </c>
    </row>
    <row r="6" spans="1:6" s="4" customFormat="1" ht="96.6" x14ac:dyDescent="0.3">
      <c r="A6" s="7" t="s">
        <v>428</v>
      </c>
      <c r="B6" s="24" t="s">
        <v>398</v>
      </c>
      <c r="C6" s="7" t="s">
        <v>417</v>
      </c>
      <c r="D6" s="7" t="s">
        <v>421</v>
      </c>
      <c r="E6" s="7" t="s">
        <v>249</v>
      </c>
      <c r="F6" s="4">
        <f>COUNTIF('Impact Statements'!$A$3:$A$1002,'Impact themes'!A6)</f>
        <v>35</v>
      </c>
    </row>
    <row r="7" spans="1:6" s="4" customFormat="1" ht="82.8" x14ac:dyDescent="0.3">
      <c r="A7" s="8" t="s">
        <v>113</v>
      </c>
      <c r="B7" s="24" t="s">
        <v>399</v>
      </c>
      <c r="C7" s="8" t="s">
        <v>418</v>
      </c>
      <c r="D7" s="8" t="s">
        <v>422</v>
      </c>
      <c r="E7" s="8" t="s">
        <v>116</v>
      </c>
      <c r="F7" s="4">
        <f>COUNTIF('Impact Statements'!$A$3:$A$1002,'Impact themes'!A7)</f>
        <v>12</v>
      </c>
    </row>
    <row r="8" spans="1:6" s="4" customFormat="1" ht="117" customHeight="1" x14ac:dyDescent="0.3">
      <c r="A8" s="9" t="s">
        <v>426</v>
      </c>
      <c r="B8" s="24" t="s">
        <v>401</v>
      </c>
      <c r="C8" s="9" t="s">
        <v>420</v>
      </c>
      <c r="D8" s="9" t="s">
        <v>423</v>
      </c>
      <c r="E8" s="9" t="s">
        <v>117</v>
      </c>
      <c r="F8" s="4">
        <f>COUNTIF('Impact Statements'!$A$3:$A$1002,'Impact themes'!A8)</f>
        <v>20</v>
      </c>
    </row>
    <row r="9" spans="1:6" s="25" customFormat="1" x14ac:dyDescent="0.25">
      <c r="C9" s="22"/>
      <c r="D9" s="26"/>
    </row>
  </sheetData>
  <pageMargins left="0.7" right="0.7" top="0.75" bottom="0.75" header="0.3" footer="0.3"/>
  <pageSetup paperSize="9" orientation="portrait"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tabSelected="1" topLeftCell="E1" zoomScale="89" workbookViewId="0">
      <pane ySplit="2" topLeftCell="A109" activePane="bottomLeft" state="frozen"/>
      <selection pane="bottomLeft" activeCell="H113" sqref="H113"/>
    </sheetView>
  </sheetViews>
  <sheetFormatPr defaultColWidth="11.44140625" defaultRowHeight="15" x14ac:dyDescent="0.3"/>
  <cols>
    <col min="1" max="1" width="28.88671875" style="13" bestFit="1" customWidth="1"/>
    <col min="2" max="3" width="41.109375" style="13" customWidth="1"/>
    <col min="4" max="4" width="39" style="13" bestFit="1" customWidth="1"/>
    <col min="5" max="5" width="39" style="13" customWidth="1"/>
    <col min="6" max="6" width="75.6640625" style="13" customWidth="1"/>
    <col min="7" max="7" width="52.88671875" style="14" bestFit="1" customWidth="1"/>
    <col min="8" max="8" width="19.44140625" style="12" customWidth="1"/>
    <col min="9" max="16384" width="11.44140625" style="12"/>
  </cols>
  <sheetData>
    <row r="1" spans="1:8" ht="33.9" customHeight="1" x14ac:dyDescent="0.3">
      <c r="D1" s="13" t="s">
        <v>250</v>
      </c>
    </row>
    <row r="2" spans="1:8" ht="30" x14ac:dyDescent="0.3">
      <c r="A2" s="10" t="s">
        <v>136</v>
      </c>
      <c r="B2" s="10" t="s">
        <v>188</v>
      </c>
      <c r="C2" s="27" t="s">
        <v>406</v>
      </c>
      <c r="D2" s="10" t="s">
        <v>182</v>
      </c>
      <c r="E2" s="27" t="s">
        <v>405</v>
      </c>
      <c r="F2" s="10" t="s">
        <v>106</v>
      </c>
      <c r="G2" s="11" t="s">
        <v>107</v>
      </c>
      <c r="H2" s="11" t="s">
        <v>446</v>
      </c>
    </row>
    <row r="3" spans="1:8" ht="60" x14ac:dyDescent="0.3">
      <c r="A3" s="15" t="s">
        <v>112</v>
      </c>
      <c r="B3" s="15" t="s">
        <v>189</v>
      </c>
      <c r="C3" s="28" t="s">
        <v>251</v>
      </c>
      <c r="D3" s="15" t="s">
        <v>121</v>
      </c>
      <c r="E3" s="28" t="s">
        <v>410</v>
      </c>
      <c r="F3" s="15" t="s">
        <v>123</v>
      </c>
      <c r="G3" s="30"/>
    </row>
    <row r="4" spans="1:8" ht="30" x14ac:dyDescent="0.3">
      <c r="A4" s="15" t="s">
        <v>112</v>
      </c>
      <c r="B4" s="15" t="s">
        <v>143</v>
      </c>
      <c r="C4" s="28" t="s">
        <v>252</v>
      </c>
      <c r="D4" s="15" t="s">
        <v>181</v>
      </c>
      <c r="E4" s="28" t="s">
        <v>259</v>
      </c>
      <c r="F4" s="15" t="s">
        <v>192</v>
      </c>
      <c r="G4" s="30"/>
    </row>
    <row r="5" spans="1:8" ht="60" x14ac:dyDescent="0.3">
      <c r="A5" s="15" t="s">
        <v>112</v>
      </c>
      <c r="B5" s="15" t="s">
        <v>193</v>
      </c>
      <c r="C5" s="28" t="s">
        <v>253</v>
      </c>
      <c r="D5" s="15" t="s">
        <v>178</v>
      </c>
      <c r="E5" s="28" t="s">
        <v>260</v>
      </c>
      <c r="F5" s="15" t="s">
        <v>75</v>
      </c>
      <c r="G5" s="30" t="s">
        <v>8</v>
      </c>
    </row>
    <row r="6" spans="1:8" ht="45" x14ac:dyDescent="0.3">
      <c r="A6" s="15" t="s">
        <v>112</v>
      </c>
      <c r="B6" s="15" t="s">
        <v>408</v>
      </c>
      <c r="C6" s="28" t="s">
        <v>407</v>
      </c>
      <c r="D6" s="15" t="s">
        <v>179</v>
      </c>
      <c r="E6" s="28" t="s">
        <v>261</v>
      </c>
      <c r="F6" s="15" t="s">
        <v>180</v>
      </c>
      <c r="G6" s="30" t="s">
        <v>15</v>
      </c>
    </row>
    <row r="7" spans="1:8" ht="75" x14ac:dyDescent="0.3">
      <c r="A7" s="15" t="s">
        <v>112</v>
      </c>
      <c r="B7" s="15" t="s">
        <v>190</v>
      </c>
      <c r="C7" s="28" t="s">
        <v>254</v>
      </c>
      <c r="D7" s="15" t="s">
        <v>122</v>
      </c>
      <c r="E7" s="28" t="s">
        <v>411</v>
      </c>
      <c r="F7" s="15" t="s">
        <v>412</v>
      </c>
      <c r="G7" s="30"/>
    </row>
    <row r="8" spans="1:8" ht="45" x14ac:dyDescent="0.3">
      <c r="A8" s="15" t="s">
        <v>112</v>
      </c>
      <c r="B8" s="15" t="s">
        <v>408</v>
      </c>
      <c r="C8" s="28" t="s">
        <v>407</v>
      </c>
      <c r="D8" s="15" t="s">
        <v>54</v>
      </c>
      <c r="E8" s="28" t="s">
        <v>262</v>
      </c>
      <c r="F8" s="15" t="s">
        <v>33</v>
      </c>
      <c r="G8" s="30" t="s">
        <v>34</v>
      </c>
      <c r="H8" s="37" t="s">
        <v>447</v>
      </c>
    </row>
    <row r="9" spans="1:8" ht="120" x14ac:dyDescent="0.3">
      <c r="A9" s="15" t="s">
        <v>112</v>
      </c>
      <c r="B9" s="15" t="s">
        <v>138</v>
      </c>
      <c r="C9" s="28" t="s">
        <v>255</v>
      </c>
      <c r="D9" s="15" t="s">
        <v>74</v>
      </c>
      <c r="E9" s="28" t="s">
        <v>263</v>
      </c>
      <c r="F9" s="15" t="s">
        <v>413</v>
      </c>
      <c r="G9" s="30" t="s">
        <v>8</v>
      </c>
    </row>
    <row r="10" spans="1:8" ht="45" x14ac:dyDescent="0.3">
      <c r="A10" s="15" t="s">
        <v>112</v>
      </c>
      <c r="B10" s="15" t="s">
        <v>140</v>
      </c>
      <c r="C10" s="28" t="s">
        <v>387</v>
      </c>
      <c r="D10" s="15" t="s">
        <v>194</v>
      </c>
      <c r="E10" s="28" t="s">
        <v>264</v>
      </c>
      <c r="F10" s="15" t="s">
        <v>448</v>
      </c>
      <c r="G10" s="30" t="s">
        <v>125</v>
      </c>
    </row>
    <row r="11" spans="1:8" ht="75" x14ac:dyDescent="0.3">
      <c r="A11" s="15" t="s">
        <v>112</v>
      </c>
      <c r="B11" s="15" t="s">
        <v>141</v>
      </c>
      <c r="C11" s="28" t="s">
        <v>256</v>
      </c>
      <c r="D11" s="15" t="s">
        <v>195</v>
      </c>
      <c r="E11" s="28" t="s">
        <v>265</v>
      </c>
      <c r="F11" s="15" t="s">
        <v>177</v>
      </c>
      <c r="G11" s="30" t="s">
        <v>125</v>
      </c>
    </row>
    <row r="12" spans="1:8" ht="75" x14ac:dyDescent="0.3">
      <c r="A12" s="15" t="s">
        <v>112</v>
      </c>
      <c r="B12" s="15" t="s">
        <v>139</v>
      </c>
      <c r="C12" s="28" t="s">
        <v>257</v>
      </c>
      <c r="D12" s="15" t="s">
        <v>196</v>
      </c>
      <c r="E12" s="28" t="s">
        <v>266</v>
      </c>
      <c r="F12" s="15" t="s">
        <v>51</v>
      </c>
      <c r="G12" s="30" t="s">
        <v>13</v>
      </c>
    </row>
    <row r="13" spans="1:8" ht="45" x14ac:dyDescent="0.3">
      <c r="A13" s="15" t="s">
        <v>112</v>
      </c>
      <c r="B13" s="15" t="s">
        <v>444</v>
      </c>
      <c r="C13" s="28" t="s">
        <v>404</v>
      </c>
      <c r="D13" s="15" t="s">
        <v>124</v>
      </c>
      <c r="E13" s="28" t="s">
        <v>267</v>
      </c>
      <c r="F13" s="15" t="s">
        <v>199</v>
      </c>
      <c r="G13" s="30" t="s">
        <v>125</v>
      </c>
    </row>
    <row r="14" spans="1:8" ht="30" x14ac:dyDescent="0.3">
      <c r="A14" s="15" t="s">
        <v>112</v>
      </c>
      <c r="B14" s="15" t="s">
        <v>142</v>
      </c>
      <c r="C14" s="28" t="s">
        <v>388</v>
      </c>
      <c r="D14" s="15" t="s">
        <v>197</v>
      </c>
      <c r="E14" s="28" t="s">
        <v>268</v>
      </c>
      <c r="F14" s="15" t="s">
        <v>198</v>
      </c>
      <c r="G14" s="30" t="s">
        <v>125</v>
      </c>
    </row>
    <row r="15" spans="1:8" ht="90" x14ac:dyDescent="0.3">
      <c r="A15" s="15" t="s">
        <v>112</v>
      </c>
      <c r="B15" s="15" t="s">
        <v>137</v>
      </c>
      <c r="C15" s="28" t="s">
        <v>258</v>
      </c>
      <c r="D15" s="15" t="s">
        <v>200</v>
      </c>
      <c r="E15" s="28" t="s">
        <v>269</v>
      </c>
      <c r="F15" s="15" t="s">
        <v>201</v>
      </c>
      <c r="G15" s="30" t="s">
        <v>125</v>
      </c>
    </row>
    <row r="16" spans="1:8" ht="30" x14ac:dyDescent="0.3">
      <c r="A16" s="15" t="s">
        <v>112</v>
      </c>
      <c r="B16" s="15" t="s">
        <v>191</v>
      </c>
      <c r="C16" s="28" t="s">
        <v>409</v>
      </c>
      <c r="D16" s="15" t="s">
        <v>76</v>
      </c>
      <c r="E16" s="28" t="s">
        <v>270</v>
      </c>
      <c r="F16" s="15" t="s">
        <v>77</v>
      </c>
      <c r="G16" s="30" t="s">
        <v>34</v>
      </c>
      <c r="H16" s="37" t="s">
        <v>449</v>
      </c>
    </row>
    <row r="17" spans="1:8" ht="45" x14ac:dyDescent="0.3">
      <c r="A17" s="15" t="s">
        <v>112</v>
      </c>
      <c r="B17" s="15" t="s">
        <v>408</v>
      </c>
      <c r="C17" s="28" t="s">
        <v>407</v>
      </c>
      <c r="D17" s="15" t="s">
        <v>44</v>
      </c>
      <c r="E17" s="28" t="s">
        <v>271</v>
      </c>
      <c r="F17" s="15" t="s">
        <v>33</v>
      </c>
      <c r="G17" s="30" t="s">
        <v>34</v>
      </c>
      <c r="H17" s="37" t="s">
        <v>447</v>
      </c>
    </row>
    <row r="18" spans="1:8" ht="45" x14ac:dyDescent="0.3">
      <c r="A18" s="15" t="s">
        <v>112</v>
      </c>
      <c r="B18" s="15" t="s">
        <v>408</v>
      </c>
      <c r="C18" s="28" t="s">
        <v>407</v>
      </c>
      <c r="D18" s="15" t="s">
        <v>45</v>
      </c>
      <c r="E18" s="28" t="s">
        <v>272</v>
      </c>
      <c r="F18" s="15" t="s">
        <v>33</v>
      </c>
      <c r="G18" s="30" t="s">
        <v>34</v>
      </c>
      <c r="H18" s="37" t="s">
        <v>447</v>
      </c>
    </row>
    <row r="19" spans="1:8" ht="45" x14ac:dyDescent="0.3">
      <c r="A19" s="15" t="s">
        <v>112</v>
      </c>
      <c r="B19" s="15" t="s">
        <v>408</v>
      </c>
      <c r="C19" s="28" t="s">
        <v>407</v>
      </c>
      <c r="D19" s="15" t="s">
        <v>66</v>
      </c>
      <c r="E19" s="28" t="s">
        <v>273</v>
      </c>
      <c r="F19" s="15" t="s">
        <v>67</v>
      </c>
      <c r="G19" s="30" t="s">
        <v>34</v>
      </c>
    </row>
    <row r="20" spans="1:8" ht="105" x14ac:dyDescent="0.3">
      <c r="A20" s="15" t="s">
        <v>112</v>
      </c>
      <c r="B20" s="15" t="s">
        <v>408</v>
      </c>
      <c r="C20" s="28" t="s">
        <v>407</v>
      </c>
      <c r="D20" s="15" t="s">
        <v>57</v>
      </c>
      <c r="E20" s="28" t="s">
        <v>274</v>
      </c>
      <c r="F20" s="15" t="s">
        <v>450</v>
      </c>
      <c r="G20" s="30" t="s">
        <v>34</v>
      </c>
      <c r="H20" s="37" t="s">
        <v>451</v>
      </c>
    </row>
    <row r="21" spans="1:8" ht="45" x14ac:dyDescent="0.3">
      <c r="A21" s="15" t="s">
        <v>112</v>
      </c>
      <c r="B21" s="15" t="s">
        <v>408</v>
      </c>
      <c r="C21" s="28" t="s">
        <v>407</v>
      </c>
      <c r="D21" s="15" t="s">
        <v>58</v>
      </c>
      <c r="E21" s="28" t="s">
        <v>275</v>
      </c>
      <c r="F21" s="15" t="s">
        <v>59</v>
      </c>
      <c r="G21" s="30" t="s">
        <v>11</v>
      </c>
    </row>
    <row r="22" spans="1:8" ht="45" x14ac:dyDescent="0.3">
      <c r="A22" s="15" t="s">
        <v>112</v>
      </c>
      <c r="B22" s="15" t="s">
        <v>408</v>
      </c>
      <c r="C22" s="28" t="s">
        <v>407</v>
      </c>
      <c r="D22" s="15" t="s">
        <v>126</v>
      </c>
      <c r="E22" s="28" t="s">
        <v>276</v>
      </c>
      <c r="F22" s="15" t="s">
        <v>128</v>
      </c>
      <c r="G22" s="30" t="s">
        <v>127</v>
      </c>
    </row>
    <row r="23" spans="1:8" ht="30" x14ac:dyDescent="0.3">
      <c r="A23" s="15" t="s">
        <v>112</v>
      </c>
      <c r="B23" s="15" t="s">
        <v>408</v>
      </c>
      <c r="C23" s="28" t="s">
        <v>407</v>
      </c>
      <c r="D23" s="15" t="s">
        <v>18</v>
      </c>
      <c r="E23" s="28" t="s">
        <v>277</v>
      </c>
      <c r="F23" s="15" t="s">
        <v>19</v>
      </c>
      <c r="G23" s="30" t="s">
        <v>13</v>
      </c>
      <c r="H23" s="37" t="s">
        <v>452</v>
      </c>
    </row>
    <row r="24" spans="1:8" ht="30" x14ac:dyDescent="0.3">
      <c r="A24" s="15" t="s">
        <v>112</v>
      </c>
      <c r="B24" s="15" t="s">
        <v>408</v>
      </c>
      <c r="C24" s="28" t="s">
        <v>407</v>
      </c>
      <c r="D24" s="15" t="s">
        <v>20</v>
      </c>
      <c r="E24" s="28" t="s">
        <v>278</v>
      </c>
      <c r="F24" s="15" t="s">
        <v>12</v>
      </c>
      <c r="G24" s="30" t="s">
        <v>13</v>
      </c>
      <c r="H24" s="37" t="s">
        <v>452</v>
      </c>
    </row>
    <row r="25" spans="1:8" ht="60" x14ac:dyDescent="0.3">
      <c r="A25" s="15" t="s">
        <v>112</v>
      </c>
      <c r="B25" s="15" t="s">
        <v>408</v>
      </c>
      <c r="C25" s="28" t="s">
        <v>407</v>
      </c>
      <c r="D25" s="15" t="s">
        <v>60</v>
      </c>
      <c r="E25" s="28" t="s">
        <v>279</v>
      </c>
      <c r="F25" s="15" t="s">
        <v>61</v>
      </c>
      <c r="G25" s="30" t="s">
        <v>40</v>
      </c>
    </row>
    <row r="26" spans="1:8" ht="45" x14ac:dyDescent="0.3">
      <c r="A26" s="16" t="s">
        <v>113</v>
      </c>
      <c r="B26" s="16" t="s">
        <v>162</v>
      </c>
      <c r="C26" s="28" t="s">
        <v>280</v>
      </c>
      <c r="D26" s="16" t="s">
        <v>89</v>
      </c>
      <c r="E26" s="28" t="s">
        <v>286</v>
      </c>
      <c r="F26" s="16" t="s">
        <v>90</v>
      </c>
      <c r="G26" s="31"/>
    </row>
    <row r="27" spans="1:8" ht="60" x14ac:dyDescent="0.3">
      <c r="A27" s="16" t="s">
        <v>113</v>
      </c>
      <c r="B27" s="16" t="s">
        <v>164</v>
      </c>
      <c r="C27" s="28" t="s">
        <v>281</v>
      </c>
      <c r="D27" s="16" t="s">
        <v>100</v>
      </c>
      <c r="E27" s="28" t="s">
        <v>287</v>
      </c>
      <c r="F27" s="16" t="s">
        <v>101</v>
      </c>
      <c r="G27" s="31"/>
    </row>
    <row r="28" spans="1:8" ht="45" x14ac:dyDescent="0.3">
      <c r="A28" s="16" t="s">
        <v>113</v>
      </c>
      <c r="B28" s="16" t="s">
        <v>161</v>
      </c>
      <c r="C28" s="28" t="s">
        <v>282</v>
      </c>
      <c r="D28" s="16" t="s">
        <v>88</v>
      </c>
      <c r="E28" s="28" t="s">
        <v>288</v>
      </c>
      <c r="F28" s="16" t="s">
        <v>202</v>
      </c>
      <c r="G28" s="31"/>
    </row>
    <row r="29" spans="1:8" ht="30" x14ac:dyDescent="0.3">
      <c r="A29" s="16" t="s">
        <v>113</v>
      </c>
      <c r="B29" s="16" t="s">
        <v>408</v>
      </c>
      <c r="C29" s="28" t="s">
        <v>407</v>
      </c>
      <c r="D29" s="16" t="s">
        <v>98</v>
      </c>
      <c r="E29" s="28" t="s">
        <v>289</v>
      </c>
      <c r="F29" s="16" t="s">
        <v>99</v>
      </c>
      <c r="G29" s="31"/>
    </row>
    <row r="30" spans="1:8" ht="120" x14ac:dyDescent="0.3">
      <c r="A30" s="16" t="s">
        <v>113</v>
      </c>
      <c r="B30" s="16" t="s">
        <v>434</v>
      </c>
      <c r="C30" s="28"/>
      <c r="D30" s="16" t="s">
        <v>435</v>
      </c>
      <c r="E30" s="28"/>
      <c r="F30" s="16" t="s">
        <v>436</v>
      </c>
      <c r="G30" s="31" t="s">
        <v>437</v>
      </c>
    </row>
    <row r="31" spans="1:8" ht="45" x14ac:dyDescent="0.3">
      <c r="A31" s="16" t="s">
        <v>113</v>
      </c>
      <c r="B31" s="16" t="s">
        <v>445</v>
      </c>
      <c r="C31" s="28" t="s">
        <v>394</v>
      </c>
      <c r="D31" s="16" t="s">
        <v>102</v>
      </c>
      <c r="E31" s="28" t="s">
        <v>290</v>
      </c>
      <c r="F31" s="16" t="s">
        <v>103</v>
      </c>
      <c r="G31" s="31"/>
    </row>
    <row r="32" spans="1:8" ht="60" x14ac:dyDescent="0.3">
      <c r="A32" s="16" t="s">
        <v>113</v>
      </c>
      <c r="B32" s="16" t="s">
        <v>166</v>
      </c>
      <c r="C32" s="28" t="s">
        <v>283</v>
      </c>
      <c r="D32" s="16" t="s">
        <v>92</v>
      </c>
      <c r="E32" s="28" t="s">
        <v>291</v>
      </c>
      <c r="F32" s="16" t="s">
        <v>93</v>
      </c>
      <c r="G32" s="31"/>
    </row>
    <row r="33" spans="1:7" ht="60" x14ac:dyDescent="0.3">
      <c r="A33" s="16" t="s">
        <v>113</v>
      </c>
      <c r="B33" s="16" t="s">
        <v>165</v>
      </c>
      <c r="C33" s="28" t="s">
        <v>284</v>
      </c>
      <c r="D33" s="16" t="s">
        <v>92</v>
      </c>
      <c r="E33" s="28" t="s">
        <v>291</v>
      </c>
      <c r="F33" s="16" t="s">
        <v>93</v>
      </c>
      <c r="G33" s="31"/>
    </row>
    <row r="34" spans="1:7" ht="45" x14ac:dyDescent="0.3">
      <c r="A34" s="16" t="s">
        <v>113</v>
      </c>
      <c r="B34" s="16" t="s">
        <v>408</v>
      </c>
      <c r="C34" s="28" t="s">
        <v>407</v>
      </c>
      <c r="D34" s="16" t="s">
        <v>118</v>
      </c>
      <c r="E34" s="28" t="s">
        <v>292</v>
      </c>
      <c r="F34" s="16" t="s">
        <v>203</v>
      </c>
      <c r="G34" s="31" t="s">
        <v>125</v>
      </c>
    </row>
    <row r="35" spans="1:7" ht="30" x14ac:dyDescent="0.3">
      <c r="A35" s="16" t="s">
        <v>113</v>
      </c>
      <c r="B35" s="16" t="s">
        <v>408</v>
      </c>
      <c r="C35" s="28" t="s">
        <v>407</v>
      </c>
      <c r="D35" s="16" t="s">
        <v>84</v>
      </c>
      <c r="E35" s="28" t="s">
        <v>293</v>
      </c>
      <c r="F35" s="16" t="s">
        <v>85</v>
      </c>
      <c r="G35" s="31" t="s">
        <v>8</v>
      </c>
    </row>
    <row r="36" spans="1:7" ht="105" x14ac:dyDescent="0.3">
      <c r="A36" s="16" t="s">
        <v>113</v>
      </c>
      <c r="B36" s="16" t="s">
        <v>408</v>
      </c>
      <c r="C36" s="28" t="s">
        <v>407</v>
      </c>
      <c r="D36" s="16" t="s">
        <v>110</v>
      </c>
      <c r="E36" s="28" t="s">
        <v>294</v>
      </c>
      <c r="F36" s="16" t="s">
        <v>205</v>
      </c>
      <c r="G36" s="31" t="s">
        <v>125</v>
      </c>
    </row>
    <row r="37" spans="1:7" ht="60" x14ac:dyDescent="0.3">
      <c r="A37" s="16" t="s">
        <v>113</v>
      </c>
      <c r="B37" s="16" t="s">
        <v>163</v>
      </c>
      <c r="C37" s="28" t="s">
        <v>285</v>
      </c>
      <c r="D37" s="16" t="s">
        <v>204</v>
      </c>
      <c r="E37" s="28" t="s">
        <v>295</v>
      </c>
      <c r="F37" s="16" t="s">
        <v>104</v>
      </c>
      <c r="G37" s="31"/>
    </row>
    <row r="38" spans="1:7" ht="45" x14ac:dyDescent="0.3">
      <c r="A38" s="17" t="s">
        <v>425</v>
      </c>
      <c r="B38" s="17" t="s">
        <v>175</v>
      </c>
      <c r="C38" s="28" t="s">
        <v>296</v>
      </c>
      <c r="D38" s="17" t="s">
        <v>209</v>
      </c>
      <c r="E38" s="28" t="s">
        <v>306</v>
      </c>
      <c r="F38" s="17" t="s">
        <v>208</v>
      </c>
      <c r="G38" s="32"/>
    </row>
    <row r="39" spans="1:7" ht="60" x14ac:dyDescent="0.3">
      <c r="A39" s="17" t="s">
        <v>425</v>
      </c>
      <c r="B39" s="17" t="s">
        <v>438</v>
      </c>
      <c r="C39" s="28" t="s">
        <v>389</v>
      </c>
      <c r="D39" s="17" t="s">
        <v>206</v>
      </c>
      <c r="E39" s="28" t="s">
        <v>307</v>
      </c>
      <c r="F39" s="17" t="s">
        <v>207</v>
      </c>
      <c r="G39" s="32"/>
    </row>
    <row r="40" spans="1:7" ht="75" x14ac:dyDescent="0.3">
      <c r="A40" s="17" t="s">
        <v>425</v>
      </c>
      <c r="B40" s="17" t="s">
        <v>169</v>
      </c>
      <c r="C40" s="28" t="s">
        <v>297</v>
      </c>
      <c r="D40" s="17" t="s">
        <v>108</v>
      </c>
      <c r="E40" s="28" t="s">
        <v>308</v>
      </c>
      <c r="F40" s="17" t="s">
        <v>0</v>
      </c>
      <c r="G40" s="32"/>
    </row>
    <row r="41" spans="1:7" ht="75" x14ac:dyDescent="0.3">
      <c r="A41" s="17" t="s">
        <v>425</v>
      </c>
      <c r="B41" s="17" t="s">
        <v>168</v>
      </c>
      <c r="C41" s="28" t="s">
        <v>298</v>
      </c>
      <c r="D41" s="17" t="s">
        <v>108</v>
      </c>
      <c r="E41" s="28" t="s">
        <v>308</v>
      </c>
      <c r="F41" s="17" t="s">
        <v>0</v>
      </c>
      <c r="G41" s="32"/>
    </row>
    <row r="42" spans="1:7" ht="60" x14ac:dyDescent="0.3">
      <c r="A42" s="17" t="s">
        <v>425</v>
      </c>
      <c r="B42" s="17" t="s">
        <v>439</v>
      </c>
      <c r="C42" s="28"/>
      <c r="D42" s="17" t="s">
        <v>440</v>
      </c>
      <c r="E42" s="28"/>
      <c r="F42" s="17"/>
      <c r="G42" s="32" t="s">
        <v>437</v>
      </c>
    </row>
    <row r="43" spans="1:7" ht="165" x14ac:dyDescent="0.3">
      <c r="A43" s="17" t="s">
        <v>425</v>
      </c>
      <c r="B43" s="17" t="s">
        <v>430</v>
      </c>
      <c r="C43" s="28"/>
      <c r="D43" s="17" t="s">
        <v>431</v>
      </c>
      <c r="E43" s="28"/>
      <c r="F43" s="17" t="s">
        <v>432</v>
      </c>
      <c r="G43" s="32" t="s">
        <v>433</v>
      </c>
    </row>
    <row r="44" spans="1:7" ht="30" x14ac:dyDescent="0.3">
      <c r="A44" s="17" t="s">
        <v>425</v>
      </c>
      <c r="B44" s="17" t="s">
        <v>172</v>
      </c>
      <c r="C44" s="28" t="s">
        <v>299</v>
      </c>
      <c r="D44" s="17" t="s">
        <v>186</v>
      </c>
      <c r="E44" s="28" t="s">
        <v>309</v>
      </c>
      <c r="F44" s="17" t="s">
        <v>187</v>
      </c>
      <c r="G44" s="32"/>
    </row>
    <row r="45" spans="1:7" ht="75" x14ac:dyDescent="0.3">
      <c r="A45" s="17" t="s">
        <v>425</v>
      </c>
      <c r="B45" s="17" t="s">
        <v>171</v>
      </c>
      <c r="C45" s="28" t="s">
        <v>300</v>
      </c>
      <c r="D45" s="17" t="s">
        <v>14</v>
      </c>
      <c r="E45" s="28" t="s">
        <v>310</v>
      </c>
      <c r="F45" s="17" t="s">
        <v>129</v>
      </c>
      <c r="G45" s="32" t="s">
        <v>15</v>
      </c>
    </row>
    <row r="46" spans="1:7" ht="60" x14ac:dyDescent="0.3">
      <c r="A46" s="17" t="s">
        <v>425</v>
      </c>
      <c r="B46" s="17" t="s">
        <v>408</v>
      </c>
      <c r="C46" s="28" t="s">
        <v>407</v>
      </c>
      <c r="D46" s="17" t="s">
        <v>91</v>
      </c>
      <c r="E46" s="28" t="s">
        <v>311</v>
      </c>
      <c r="F46" s="17" t="s">
        <v>414</v>
      </c>
      <c r="G46" s="32"/>
    </row>
    <row r="47" spans="1:7" ht="30" x14ac:dyDescent="0.3">
      <c r="A47" s="17" t="s">
        <v>425</v>
      </c>
      <c r="B47" s="17" t="s">
        <v>170</v>
      </c>
      <c r="C47" s="28" t="s">
        <v>301</v>
      </c>
      <c r="D47" s="17" t="s">
        <v>212</v>
      </c>
      <c r="E47" s="28" t="s">
        <v>312</v>
      </c>
      <c r="F47" s="17" t="s">
        <v>211</v>
      </c>
      <c r="G47" s="32"/>
    </row>
    <row r="48" spans="1:7" ht="30" x14ac:dyDescent="0.3">
      <c r="A48" s="17" t="s">
        <v>425</v>
      </c>
      <c r="B48" s="17" t="s">
        <v>174</v>
      </c>
      <c r="C48" s="28" t="s">
        <v>302</v>
      </c>
      <c r="D48" s="17" t="s">
        <v>1</v>
      </c>
      <c r="E48" s="28" t="s">
        <v>313</v>
      </c>
      <c r="F48" s="17" t="s">
        <v>0</v>
      </c>
      <c r="G48" s="32"/>
    </row>
    <row r="49" spans="1:7" ht="60" x14ac:dyDescent="0.3">
      <c r="A49" s="17" t="s">
        <v>425</v>
      </c>
      <c r="B49" s="17" t="s">
        <v>210</v>
      </c>
      <c r="C49" s="28" t="s">
        <v>390</v>
      </c>
      <c r="D49" s="17" t="s">
        <v>213</v>
      </c>
      <c r="E49" s="28" t="s">
        <v>314</v>
      </c>
      <c r="F49" s="17" t="s">
        <v>214</v>
      </c>
      <c r="G49" s="32"/>
    </row>
    <row r="50" spans="1:7" ht="150" x14ac:dyDescent="0.3">
      <c r="A50" s="17" t="s">
        <v>425</v>
      </c>
      <c r="B50" s="17" t="s">
        <v>176</v>
      </c>
      <c r="C50" s="28" t="s">
        <v>303</v>
      </c>
      <c r="D50" s="17" t="s">
        <v>16</v>
      </c>
      <c r="E50" s="28" t="s">
        <v>315</v>
      </c>
      <c r="F50" s="17" t="s">
        <v>215</v>
      </c>
      <c r="G50" s="32" t="s">
        <v>11</v>
      </c>
    </row>
    <row r="51" spans="1:7" ht="150" x14ac:dyDescent="0.3">
      <c r="A51" s="17" t="s">
        <v>425</v>
      </c>
      <c r="B51" s="17" t="s">
        <v>167</v>
      </c>
      <c r="C51" s="28" t="s">
        <v>304</v>
      </c>
      <c r="D51" s="17" t="s">
        <v>216</v>
      </c>
      <c r="E51" s="28" t="s">
        <v>316</v>
      </c>
      <c r="F51" s="17" t="s">
        <v>17</v>
      </c>
      <c r="G51" s="32" t="s">
        <v>11</v>
      </c>
    </row>
    <row r="52" spans="1:7" ht="120" x14ac:dyDescent="0.3">
      <c r="A52" s="17" t="s">
        <v>425</v>
      </c>
      <c r="B52" s="17" t="s">
        <v>392</v>
      </c>
      <c r="C52" s="28" t="s">
        <v>391</v>
      </c>
      <c r="D52" s="17" t="s">
        <v>96</v>
      </c>
      <c r="E52" s="28" t="s">
        <v>317</v>
      </c>
      <c r="F52" s="17" t="s">
        <v>97</v>
      </c>
      <c r="G52" s="32"/>
    </row>
    <row r="53" spans="1:7" ht="60" x14ac:dyDescent="0.3">
      <c r="A53" s="17" t="s">
        <v>425</v>
      </c>
      <c r="B53" s="17" t="s">
        <v>408</v>
      </c>
      <c r="C53" s="28" t="s">
        <v>407</v>
      </c>
      <c r="D53" s="17" t="s">
        <v>6</v>
      </c>
      <c r="E53" s="28" t="s">
        <v>318</v>
      </c>
      <c r="F53" s="17" t="s">
        <v>7</v>
      </c>
      <c r="G53" s="32" t="s">
        <v>8</v>
      </c>
    </row>
    <row r="54" spans="1:7" ht="45" x14ac:dyDescent="0.3">
      <c r="A54" s="17" t="s">
        <v>425</v>
      </c>
      <c r="B54" s="17" t="s">
        <v>408</v>
      </c>
      <c r="C54" s="28" t="s">
        <v>407</v>
      </c>
      <c r="D54" s="17" t="s">
        <v>119</v>
      </c>
      <c r="E54" s="28" t="s">
        <v>319</v>
      </c>
      <c r="F54" s="17" t="s">
        <v>120</v>
      </c>
      <c r="G54" s="32" t="s">
        <v>131</v>
      </c>
    </row>
    <row r="55" spans="1:7" ht="45" x14ac:dyDescent="0.3">
      <c r="A55" s="17" t="s">
        <v>425</v>
      </c>
      <c r="B55" s="17" t="s">
        <v>173</v>
      </c>
      <c r="C55" s="28" t="s">
        <v>305</v>
      </c>
      <c r="D55" s="17" t="s">
        <v>217</v>
      </c>
      <c r="E55" s="28" t="s">
        <v>320</v>
      </c>
      <c r="F55" s="17" t="s">
        <v>218</v>
      </c>
      <c r="G55" s="32"/>
    </row>
    <row r="56" spans="1:7" ht="120" x14ac:dyDescent="0.3">
      <c r="A56" s="17" t="s">
        <v>425</v>
      </c>
      <c r="B56" s="17" t="s">
        <v>408</v>
      </c>
      <c r="C56" s="28" t="s">
        <v>407</v>
      </c>
      <c r="D56" s="17" t="s">
        <v>4</v>
      </c>
      <c r="E56" s="28" t="s">
        <v>321</v>
      </c>
      <c r="F56" s="17" t="s">
        <v>5</v>
      </c>
      <c r="G56" s="32"/>
    </row>
    <row r="57" spans="1:7" s="39" customFormat="1" ht="75" x14ac:dyDescent="0.3">
      <c r="A57" s="18" t="s">
        <v>428</v>
      </c>
      <c r="B57" s="18" t="s">
        <v>443</v>
      </c>
      <c r="C57" s="28" t="s">
        <v>393</v>
      </c>
      <c r="D57" s="18" t="s">
        <v>441</v>
      </c>
      <c r="E57" s="28"/>
      <c r="F57" s="18" t="s">
        <v>442</v>
      </c>
      <c r="G57" s="33" t="s">
        <v>429</v>
      </c>
    </row>
    <row r="58" spans="1:7" ht="45" x14ac:dyDescent="0.3">
      <c r="A58" s="18" t="s">
        <v>428</v>
      </c>
      <c r="B58" s="18" t="s">
        <v>160</v>
      </c>
      <c r="C58" s="28" t="s">
        <v>322</v>
      </c>
      <c r="D58" s="18" t="s">
        <v>219</v>
      </c>
      <c r="E58" s="28" t="s">
        <v>332</v>
      </c>
      <c r="F58" s="18" t="s">
        <v>220</v>
      </c>
      <c r="G58" s="33"/>
    </row>
    <row r="59" spans="1:7" ht="45" x14ac:dyDescent="0.3">
      <c r="A59" s="18" t="s">
        <v>428</v>
      </c>
      <c r="B59" s="18" t="s">
        <v>156</v>
      </c>
      <c r="C59" s="28" t="s">
        <v>323</v>
      </c>
      <c r="D59" s="18" t="s">
        <v>72</v>
      </c>
      <c r="E59" s="28" t="s">
        <v>333</v>
      </c>
      <c r="F59" s="18" t="s">
        <v>73</v>
      </c>
      <c r="G59" s="33" t="s">
        <v>15</v>
      </c>
    </row>
    <row r="60" spans="1:7" ht="120" x14ac:dyDescent="0.3">
      <c r="A60" s="18" t="s">
        <v>428</v>
      </c>
      <c r="B60" s="18" t="s">
        <v>157</v>
      </c>
      <c r="C60" s="28" t="s">
        <v>324</v>
      </c>
      <c r="D60" s="18" t="s">
        <v>223</v>
      </c>
      <c r="E60" s="28" t="s">
        <v>334</v>
      </c>
      <c r="F60" s="18" t="s">
        <v>222</v>
      </c>
      <c r="G60" s="33" t="s">
        <v>125</v>
      </c>
    </row>
    <row r="61" spans="1:7" ht="120" x14ac:dyDescent="0.3">
      <c r="A61" s="18" t="s">
        <v>428</v>
      </c>
      <c r="B61" s="18" t="s">
        <v>152</v>
      </c>
      <c r="C61" s="28" t="s">
        <v>325</v>
      </c>
      <c r="D61" s="18" t="s">
        <v>223</v>
      </c>
      <c r="E61" s="28" t="s">
        <v>334</v>
      </c>
      <c r="F61" s="18" t="s">
        <v>224</v>
      </c>
      <c r="G61" s="33"/>
    </row>
    <row r="62" spans="1:7" ht="30" x14ac:dyDescent="0.3">
      <c r="A62" s="18" t="s">
        <v>428</v>
      </c>
      <c r="B62" s="18" t="s">
        <v>159</v>
      </c>
      <c r="C62" s="28" t="s">
        <v>326</v>
      </c>
      <c r="D62" s="18" t="s">
        <v>219</v>
      </c>
      <c r="E62" s="28" t="s">
        <v>332</v>
      </c>
      <c r="F62" s="18" t="s">
        <v>225</v>
      </c>
      <c r="G62" s="33"/>
    </row>
    <row r="63" spans="1:7" ht="75" x14ac:dyDescent="0.3">
      <c r="A63" s="18" t="s">
        <v>428</v>
      </c>
      <c r="B63" s="18" t="s">
        <v>155</v>
      </c>
      <c r="C63" s="28" t="s">
        <v>327</v>
      </c>
      <c r="D63" s="18" t="s">
        <v>221</v>
      </c>
      <c r="E63" s="28" t="s">
        <v>335</v>
      </c>
      <c r="F63" s="18" t="s">
        <v>227</v>
      </c>
      <c r="G63" s="33"/>
    </row>
    <row r="64" spans="1:7" ht="105" x14ac:dyDescent="0.3">
      <c r="A64" s="18" t="s">
        <v>428</v>
      </c>
      <c r="B64" s="18" t="s">
        <v>154</v>
      </c>
      <c r="C64" s="28" t="s">
        <v>328</v>
      </c>
      <c r="D64" s="18" t="s">
        <v>65</v>
      </c>
      <c r="E64" s="28" t="s">
        <v>336</v>
      </c>
      <c r="F64" s="18" t="s">
        <v>228</v>
      </c>
      <c r="G64" s="33" t="s">
        <v>8</v>
      </c>
    </row>
    <row r="65" spans="1:8" ht="75" x14ac:dyDescent="0.3">
      <c r="A65" s="18" t="s">
        <v>428</v>
      </c>
      <c r="B65" s="18" t="s">
        <v>153</v>
      </c>
      <c r="C65" s="28" t="s">
        <v>329</v>
      </c>
      <c r="D65" s="18" t="s">
        <v>226</v>
      </c>
      <c r="E65" s="28" t="s">
        <v>337</v>
      </c>
      <c r="F65" s="18" t="s">
        <v>227</v>
      </c>
      <c r="G65" s="33"/>
    </row>
    <row r="66" spans="1:8" ht="75" x14ac:dyDescent="0.3">
      <c r="A66" s="18" t="s">
        <v>428</v>
      </c>
      <c r="B66" s="18" t="s">
        <v>158</v>
      </c>
      <c r="C66" s="28" t="s">
        <v>330</v>
      </c>
      <c r="D66" s="18" t="s">
        <v>185</v>
      </c>
      <c r="E66" s="28" t="s">
        <v>338</v>
      </c>
      <c r="F66" s="18" t="s">
        <v>227</v>
      </c>
      <c r="G66" s="33"/>
    </row>
    <row r="67" spans="1:8" ht="90" x14ac:dyDescent="0.3">
      <c r="A67" s="18" t="s">
        <v>428</v>
      </c>
      <c r="B67" s="18" t="s">
        <v>151</v>
      </c>
      <c r="C67" s="28" t="s">
        <v>331</v>
      </c>
      <c r="D67" s="18" t="s">
        <v>2</v>
      </c>
      <c r="E67" s="28" t="s">
        <v>339</v>
      </c>
      <c r="F67" s="18" t="s">
        <v>3</v>
      </c>
      <c r="G67" s="33"/>
    </row>
    <row r="68" spans="1:8" ht="30" x14ac:dyDescent="0.3">
      <c r="A68" s="18" t="s">
        <v>428</v>
      </c>
      <c r="B68" s="18" t="s">
        <v>408</v>
      </c>
      <c r="C68" s="28" t="s">
        <v>407</v>
      </c>
      <c r="D68" s="18" t="s">
        <v>62</v>
      </c>
      <c r="E68" s="28" t="s">
        <v>340</v>
      </c>
      <c r="F68" s="18" t="s">
        <v>63</v>
      </c>
      <c r="G68" s="33" t="s">
        <v>8</v>
      </c>
    </row>
    <row r="69" spans="1:8" ht="45" x14ac:dyDescent="0.3">
      <c r="A69" s="18" t="s">
        <v>428</v>
      </c>
      <c r="B69" s="18" t="s">
        <v>408</v>
      </c>
      <c r="C69" s="28" t="s">
        <v>407</v>
      </c>
      <c r="D69" s="18" t="s">
        <v>64</v>
      </c>
      <c r="E69" s="28" t="s">
        <v>341</v>
      </c>
      <c r="F69" s="18" t="s">
        <v>229</v>
      </c>
      <c r="G69" s="33" t="s">
        <v>8</v>
      </c>
    </row>
    <row r="70" spans="1:8" ht="105" x14ac:dyDescent="0.3">
      <c r="A70" s="18" t="s">
        <v>428</v>
      </c>
      <c r="B70" s="18" t="s">
        <v>408</v>
      </c>
      <c r="C70" s="28" t="s">
        <v>407</v>
      </c>
      <c r="D70" s="18" t="s">
        <v>9</v>
      </c>
      <c r="E70" s="28" t="s">
        <v>342</v>
      </c>
      <c r="F70" s="18" t="s">
        <v>10</v>
      </c>
      <c r="G70" s="33" t="s">
        <v>11</v>
      </c>
    </row>
    <row r="71" spans="1:8" ht="135" x14ac:dyDescent="0.3">
      <c r="A71" s="18" t="s">
        <v>428</v>
      </c>
      <c r="B71" s="18" t="s">
        <v>408</v>
      </c>
      <c r="C71" s="28" t="s">
        <v>407</v>
      </c>
      <c r="D71" s="18" t="s">
        <v>68</v>
      </c>
      <c r="E71" s="28" t="s">
        <v>343</v>
      </c>
      <c r="F71" s="18" t="s">
        <v>69</v>
      </c>
      <c r="G71" s="33" t="s">
        <v>11</v>
      </c>
    </row>
    <row r="72" spans="1:8" ht="105" x14ac:dyDescent="0.3">
      <c r="A72" s="18" t="s">
        <v>428</v>
      </c>
      <c r="B72" s="18" t="s">
        <v>408</v>
      </c>
      <c r="C72" s="28" t="s">
        <v>407</v>
      </c>
      <c r="D72" s="18" t="s">
        <v>86</v>
      </c>
      <c r="E72" s="28" t="s">
        <v>344</v>
      </c>
      <c r="F72" s="18" t="s">
        <v>230</v>
      </c>
      <c r="G72" s="33" t="s">
        <v>11</v>
      </c>
    </row>
    <row r="73" spans="1:8" ht="109.5" customHeight="1" x14ac:dyDescent="0.3">
      <c r="A73" s="18" t="s">
        <v>428</v>
      </c>
      <c r="B73" s="18" t="s">
        <v>408</v>
      </c>
      <c r="C73" s="28" t="s">
        <v>407</v>
      </c>
      <c r="D73" s="18" t="s">
        <v>83</v>
      </c>
      <c r="E73" s="28" t="s">
        <v>345</v>
      </c>
      <c r="F73" s="18" t="s">
        <v>81</v>
      </c>
      <c r="G73" s="33" t="s">
        <v>82</v>
      </c>
      <c r="H73" s="29" t="s">
        <v>453</v>
      </c>
    </row>
    <row r="74" spans="1:8" ht="100.8" x14ac:dyDescent="0.3">
      <c r="A74" s="18" t="s">
        <v>428</v>
      </c>
      <c r="B74" s="18" t="s">
        <v>408</v>
      </c>
      <c r="C74" s="28" t="s">
        <v>407</v>
      </c>
      <c r="D74" s="18" t="s">
        <v>80</v>
      </c>
      <c r="E74" s="28" t="s">
        <v>346</v>
      </c>
      <c r="F74" s="18" t="s">
        <v>81</v>
      </c>
      <c r="G74" s="33" t="s">
        <v>82</v>
      </c>
      <c r="H74" s="29" t="s">
        <v>453</v>
      </c>
    </row>
    <row r="75" spans="1:8" ht="30" x14ac:dyDescent="0.3">
      <c r="A75" s="18" t="s">
        <v>428</v>
      </c>
      <c r="B75" s="18" t="s">
        <v>408</v>
      </c>
      <c r="C75" s="28" t="s">
        <v>407</v>
      </c>
      <c r="D75" s="18" t="s">
        <v>87</v>
      </c>
      <c r="E75" s="28" t="s">
        <v>347</v>
      </c>
      <c r="F75" s="18" t="s">
        <v>12</v>
      </c>
      <c r="G75" s="33" t="s">
        <v>13</v>
      </c>
      <c r="H75" s="37" t="s">
        <v>452</v>
      </c>
    </row>
    <row r="76" spans="1:8" ht="45" x14ac:dyDescent="0.3">
      <c r="A76" s="18" t="s">
        <v>428</v>
      </c>
      <c r="B76" s="18" t="s">
        <v>408</v>
      </c>
      <c r="C76" s="28" t="s">
        <v>407</v>
      </c>
      <c r="D76" s="18" t="s">
        <v>32</v>
      </c>
      <c r="E76" s="28" t="s">
        <v>348</v>
      </c>
      <c r="F76" s="18" t="s">
        <v>33</v>
      </c>
      <c r="G76" s="33" t="s">
        <v>34</v>
      </c>
      <c r="H76" s="37" t="s">
        <v>447</v>
      </c>
    </row>
    <row r="77" spans="1:8" ht="60" x14ac:dyDescent="0.3">
      <c r="A77" s="18" t="s">
        <v>428</v>
      </c>
      <c r="B77" s="18" t="s">
        <v>408</v>
      </c>
      <c r="C77" s="28" t="s">
        <v>407</v>
      </c>
      <c r="D77" s="18" t="s">
        <v>55</v>
      </c>
      <c r="E77" s="28" t="s">
        <v>349</v>
      </c>
      <c r="F77" s="18" t="s">
        <v>56</v>
      </c>
      <c r="G77" s="33" t="s">
        <v>49</v>
      </c>
      <c r="H77" s="37" t="s">
        <v>454</v>
      </c>
    </row>
    <row r="78" spans="1:8" ht="150" x14ac:dyDescent="0.3">
      <c r="A78" s="18" t="s">
        <v>428</v>
      </c>
      <c r="B78" s="18" t="s">
        <v>408</v>
      </c>
      <c r="C78" s="28" t="s">
        <v>407</v>
      </c>
      <c r="D78" s="18" t="s">
        <v>94</v>
      </c>
      <c r="E78" s="28" t="s">
        <v>350</v>
      </c>
      <c r="F78" s="18" t="s">
        <v>95</v>
      </c>
      <c r="G78" s="33" t="s">
        <v>49</v>
      </c>
      <c r="H78" s="37" t="s">
        <v>454</v>
      </c>
    </row>
    <row r="79" spans="1:8" ht="135" x14ac:dyDescent="0.3">
      <c r="A79" s="18" t="s">
        <v>428</v>
      </c>
      <c r="B79" s="18" t="s">
        <v>408</v>
      </c>
      <c r="C79" s="28" t="s">
        <v>407</v>
      </c>
      <c r="D79" s="18" t="s">
        <v>132</v>
      </c>
      <c r="E79" s="28" t="s">
        <v>351</v>
      </c>
      <c r="F79" s="18" t="s">
        <v>130</v>
      </c>
      <c r="G79" s="33" t="s">
        <v>41</v>
      </c>
    </row>
    <row r="80" spans="1:8" ht="60" x14ac:dyDescent="0.3">
      <c r="A80" s="18" t="s">
        <v>428</v>
      </c>
      <c r="B80" s="18" t="s">
        <v>408</v>
      </c>
      <c r="C80" s="28" t="s">
        <v>407</v>
      </c>
      <c r="D80" s="18" t="s">
        <v>134</v>
      </c>
      <c r="E80" s="28" t="s">
        <v>352</v>
      </c>
      <c r="F80" s="18" t="s">
        <v>46</v>
      </c>
      <c r="G80" s="33" t="s">
        <v>8</v>
      </c>
    </row>
    <row r="81" spans="1:8" ht="45" x14ac:dyDescent="0.3">
      <c r="A81" s="18" t="s">
        <v>428</v>
      </c>
      <c r="B81" s="18" t="s">
        <v>408</v>
      </c>
      <c r="C81" s="28" t="s">
        <v>407</v>
      </c>
      <c r="D81" s="18" t="s">
        <v>133</v>
      </c>
      <c r="E81" s="28" t="s">
        <v>353</v>
      </c>
      <c r="F81" s="18" t="s">
        <v>39</v>
      </c>
      <c r="G81" s="33" t="s">
        <v>40</v>
      </c>
    </row>
    <row r="82" spans="1:8" ht="75" x14ac:dyDescent="0.3">
      <c r="A82" s="18" t="s">
        <v>428</v>
      </c>
      <c r="B82" s="18" t="s">
        <v>408</v>
      </c>
      <c r="C82" s="28" t="s">
        <v>407</v>
      </c>
      <c r="D82" s="18" t="s">
        <v>35</v>
      </c>
      <c r="E82" s="28" t="s">
        <v>354</v>
      </c>
      <c r="F82" s="18" t="s">
        <v>36</v>
      </c>
      <c r="G82" s="33" t="s">
        <v>8</v>
      </c>
    </row>
    <row r="83" spans="1:8" ht="45" x14ac:dyDescent="0.3">
      <c r="A83" s="18" t="s">
        <v>428</v>
      </c>
      <c r="B83" s="18" t="s">
        <v>408</v>
      </c>
      <c r="C83" s="28" t="s">
        <v>407</v>
      </c>
      <c r="D83" s="18" t="s">
        <v>21</v>
      </c>
      <c r="E83" s="28" t="s">
        <v>355</v>
      </c>
      <c r="F83" s="18" t="s">
        <v>22</v>
      </c>
      <c r="G83" s="33" t="s">
        <v>13</v>
      </c>
      <c r="H83" s="38" t="s">
        <v>452</v>
      </c>
    </row>
    <row r="84" spans="1:8" ht="45" x14ac:dyDescent="0.3">
      <c r="A84" s="18" t="s">
        <v>428</v>
      </c>
      <c r="B84" s="18" t="s">
        <v>408</v>
      </c>
      <c r="C84" s="28" t="s">
        <v>407</v>
      </c>
      <c r="D84" s="18" t="s">
        <v>23</v>
      </c>
      <c r="E84" s="28" t="s">
        <v>356</v>
      </c>
      <c r="F84" s="18" t="s">
        <v>24</v>
      </c>
      <c r="G84" s="33" t="s">
        <v>13</v>
      </c>
      <c r="H84" s="38" t="s">
        <v>452</v>
      </c>
    </row>
    <row r="85" spans="1:8" ht="45" x14ac:dyDescent="0.3">
      <c r="A85" s="18" t="s">
        <v>428</v>
      </c>
      <c r="B85" s="18" t="s">
        <v>408</v>
      </c>
      <c r="C85" s="28" t="s">
        <v>407</v>
      </c>
      <c r="D85" s="18" t="s">
        <v>52</v>
      </c>
      <c r="E85" s="28" t="s">
        <v>357</v>
      </c>
      <c r="F85" s="18" t="s">
        <v>53</v>
      </c>
      <c r="G85" s="33" t="s">
        <v>13</v>
      </c>
      <c r="H85" s="38" t="s">
        <v>452</v>
      </c>
    </row>
    <row r="86" spans="1:8" ht="60" x14ac:dyDescent="0.3">
      <c r="A86" s="18" t="s">
        <v>428</v>
      </c>
      <c r="B86" s="18" t="s">
        <v>408</v>
      </c>
      <c r="C86" s="28" t="s">
        <v>407</v>
      </c>
      <c r="D86" s="18" t="s">
        <v>78</v>
      </c>
      <c r="E86" s="28" t="s">
        <v>358</v>
      </c>
      <c r="F86" s="18" t="s">
        <v>79</v>
      </c>
      <c r="G86" s="33" t="s">
        <v>13</v>
      </c>
      <c r="H86" s="38" t="s">
        <v>452</v>
      </c>
    </row>
    <row r="87" spans="1:8" ht="30" x14ac:dyDescent="0.3">
      <c r="A87" s="18" t="s">
        <v>428</v>
      </c>
      <c r="B87" s="18" t="s">
        <v>408</v>
      </c>
      <c r="C87" s="28" t="s">
        <v>407</v>
      </c>
      <c r="D87" s="18" t="s">
        <v>25</v>
      </c>
      <c r="E87" s="28" t="s">
        <v>359</v>
      </c>
      <c r="F87" s="18" t="s">
        <v>26</v>
      </c>
      <c r="G87" s="33" t="s">
        <v>13</v>
      </c>
      <c r="H87" s="38" t="s">
        <v>452</v>
      </c>
    </row>
    <row r="88" spans="1:8" ht="60" x14ac:dyDescent="0.3">
      <c r="A88" s="18" t="s">
        <v>428</v>
      </c>
      <c r="B88" s="18" t="s">
        <v>408</v>
      </c>
      <c r="C88" s="28" t="s">
        <v>407</v>
      </c>
      <c r="D88" s="18" t="s">
        <v>27</v>
      </c>
      <c r="E88" s="28" t="s">
        <v>360</v>
      </c>
      <c r="F88" s="18" t="s">
        <v>28</v>
      </c>
      <c r="G88" s="33" t="s">
        <v>13</v>
      </c>
      <c r="H88" s="38" t="s">
        <v>452</v>
      </c>
    </row>
    <row r="89" spans="1:8" ht="60" x14ac:dyDescent="0.3">
      <c r="A89" s="18" t="s">
        <v>428</v>
      </c>
      <c r="B89" s="18" t="s">
        <v>408</v>
      </c>
      <c r="C89" s="28" t="s">
        <v>407</v>
      </c>
      <c r="D89" s="18" t="s">
        <v>29</v>
      </c>
      <c r="E89" s="28" t="s">
        <v>361</v>
      </c>
      <c r="F89" s="18" t="s">
        <v>30</v>
      </c>
      <c r="G89" s="33" t="s">
        <v>13</v>
      </c>
      <c r="H89" s="38" t="s">
        <v>452</v>
      </c>
    </row>
    <row r="90" spans="1:8" ht="60" x14ac:dyDescent="0.3">
      <c r="A90" s="18" t="s">
        <v>428</v>
      </c>
      <c r="B90" s="18" t="s">
        <v>408</v>
      </c>
      <c r="C90" s="28" t="s">
        <v>407</v>
      </c>
      <c r="D90" s="18" t="s">
        <v>37</v>
      </c>
      <c r="E90" s="28" t="s">
        <v>362</v>
      </c>
      <c r="F90" s="18" t="s">
        <v>38</v>
      </c>
      <c r="G90" s="33" t="s">
        <v>15</v>
      </c>
    </row>
    <row r="91" spans="1:8" ht="90" x14ac:dyDescent="0.3">
      <c r="A91" s="18" t="s">
        <v>428</v>
      </c>
      <c r="B91" s="18" t="s">
        <v>408</v>
      </c>
      <c r="C91" s="28" t="s">
        <v>407</v>
      </c>
      <c r="D91" s="18" t="s">
        <v>42</v>
      </c>
      <c r="E91" s="28" t="s">
        <v>363</v>
      </c>
      <c r="F91" s="18" t="s">
        <v>43</v>
      </c>
      <c r="G91" s="33"/>
    </row>
    <row r="92" spans="1:8" ht="30" x14ac:dyDescent="0.3">
      <c r="A92" s="19" t="s">
        <v>426</v>
      </c>
      <c r="B92" s="19" t="s">
        <v>145</v>
      </c>
      <c r="C92" s="28" t="s">
        <v>364</v>
      </c>
      <c r="D92" s="19" t="s">
        <v>183</v>
      </c>
      <c r="E92" s="28" t="s">
        <v>376</v>
      </c>
      <c r="F92" s="19" t="s">
        <v>184</v>
      </c>
      <c r="G92" s="34"/>
    </row>
    <row r="93" spans="1:8" ht="45" x14ac:dyDescent="0.3">
      <c r="A93" s="19" t="s">
        <v>426</v>
      </c>
      <c r="B93" s="19" t="s">
        <v>144</v>
      </c>
      <c r="C93" s="28" t="s">
        <v>365</v>
      </c>
      <c r="D93" s="19" t="s">
        <v>18</v>
      </c>
      <c r="E93" s="28" t="s">
        <v>277</v>
      </c>
      <c r="F93" s="19" t="s">
        <v>231</v>
      </c>
      <c r="G93" s="34" t="s">
        <v>13</v>
      </c>
      <c r="H93" s="38" t="s">
        <v>452</v>
      </c>
    </row>
    <row r="94" spans="1:8" ht="30" x14ac:dyDescent="0.3">
      <c r="A94" s="19" t="s">
        <v>426</v>
      </c>
      <c r="B94" s="19" t="s">
        <v>135</v>
      </c>
      <c r="C94" s="28" t="s">
        <v>366</v>
      </c>
      <c r="D94" s="19" t="s">
        <v>232</v>
      </c>
      <c r="E94" s="28" t="s">
        <v>377</v>
      </c>
      <c r="F94" s="19" t="s">
        <v>233</v>
      </c>
      <c r="G94" s="34"/>
    </row>
    <row r="95" spans="1:8" ht="60" x14ac:dyDescent="0.3">
      <c r="A95" s="19" t="s">
        <v>426</v>
      </c>
      <c r="B95" s="19" t="s">
        <v>147</v>
      </c>
      <c r="C95" s="28" t="s">
        <v>367</v>
      </c>
      <c r="D95" s="19" t="s">
        <v>76</v>
      </c>
      <c r="E95" s="28" t="s">
        <v>270</v>
      </c>
      <c r="F95" s="19" t="s">
        <v>234</v>
      </c>
      <c r="G95" s="34" t="s">
        <v>34</v>
      </c>
      <c r="H95" s="37" t="s">
        <v>449</v>
      </c>
    </row>
    <row r="96" spans="1:8" ht="120" x14ac:dyDescent="0.3">
      <c r="A96" s="19" t="s">
        <v>426</v>
      </c>
      <c r="B96" s="19" t="s">
        <v>235</v>
      </c>
      <c r="C96" s="28" t="s">
        <v>368</v>
      </c>
      <c r="D96" s="19" t="s">
        <v>4</v>
      </c>
      <c r="E96" s="28" t="s">
        <v>321</v>
      </c>
      <c r="F96" s="19" t="s">
        <v>5</v>
      </c>
      <c r="G96" s="34"/>
    </row>
    <row r="97" spans="1:8" ht="45" x14ac:dyDescent="0.3">
      <c r="A97" s="19" t="s">
        <v>426</v>
      </c>
      <c r="B97" s="19" t="s">
        <v>146</v>
      </c>
      <c r="C97" s="28" t="s">
        <v>369</v>
      </c>
      <c r="D97" s="19" t="s">
        <v>236</v>
      </c>
      <c r="E97" s="28" t="s">
        <v>378</v>
      </c>
      <c r="F97" s="19" t="s">
        <v>237</v>
      </c>
      <c r="G97" s="34"/>
    </row>
    <row r="98" spans="1:8" ht="60" x14ac:dyDescent="0.3">
      <c r="A98" s="19" t="s">
        <v>426</v>
      </c>
      <c r="B98" s="19" t="s">
        <v>238</v>
      </c>
      <c r="C98" s="28" t="s">
        <v>370</v>
      </c>
      <c r="D98" s="19" t="s">
        <v>239</v>
      </c>
      <c r="E98" s="28" t="s">
        <v>379</v>
      </c>
      <c r="F98" s="19" t="s">
        <v>240</v>
      </c>
      <c r="G98" s="34"/>
    </row>
    <row r="99" spans="1:8" ht="195" x14ac:dyDescent="0.3">
      <c r="A99" s="19" t="s">
        <v>426</v>
      </c>
      <c r="B99" s="19" t="s">
        <v>149</v>
      </c>
      <c r="C99" s="28" t="s">
        <v>371</v>
      </c>
      <c r="D99" s="19" t="s">
        <v>70</v>
      </c>
      <c r="E99" s="28" t="s">
        <v>380</v>
      </c>
      <c r="F99" s="19" t="s">
        <v>71</v>
      </c>
      <c r="G99" s="34" t="s">
        <v>11</v>
      </c>
    </row>
    <row r="100" spans="1:8" ht="45" x14ac:dyDescent="0.3">
      <c r="A100" s="19" t="s">
        <v>426</v>
      </c>
      <c r="B100" s="19" t="s">
        <v>150</v>
      </c>
      <c r="C100" s="28" t="s">
        <v>372</v>
      </c>
      <c r="D100" s="19" t="s">
        <v>126</v>
      </c>
      <c r="E100" s="28" t="s">
        <v>276</v>
      </c>
      <c r="F100" s="19" t="s">
        <v>128</v>
      </c>
      <c r="G100" s="34" t="s">
        <v>127</v>
      </c>
    </row>
    <row r="101" spans="1:8" s="20" customFormat="1" ht="30" hidden="1" x14ac:dyDescent="0.3">
      <c r="A101" s="35" t="s">
        <v>426</v>
      </c>
      <c r="B101" s="35" t="s">
        <v>395</v>
      </c>
      <c r="C101" s="28" t="s">
        <v>396</v>
      </c>
      <c r="D101" s="35"/>
      <c r="E101" s="28"/>
      <c r="F101" s="35"/>
      <c r="G101" s="36"/>
    </row>
    <row r="102" spans="1:8" ht="165" x14ac:dyDescent="0.3">
      <c r="A102" s="19" t="s">
        <v>426</v>
      </c>
      <c r="B102" s="19" t="s">
        <v>242</v>
      </c>
      <c r="C102" s="28" t="s">
        <v>373</v>
      </c>
      <c r="D102" s="19" t="s">
        <v>241</v>
      </c>
      <c r="E102" s="28" t="s">
        <v>381</v>
      </c>
      <c r="F102" s="19" t="s">
        <v>247</v>
      </c>
      <c r="G102" s="34"/>
    </row>
    <row r="103" spans="1:8" ht="75" x14ac:dyDescent="0.3">
      <c r="A103" s="19" t="s">
        <v>426</v>
      </c>
      <c r="B103" s="19" t="s">
        <v>148</v>
      </c>
      <c r="C103" s="28" t="s">
        <v>374</v>
      </c>
      <c r="D103" s="19" t="s">
        <v>109</v>
      </c>
      <c r="E103" s="28" t="s">
        <v>382</v>
      </c>
      <c r="F103" s="19" t="s">
        <v>243</v>
      </c>
      <c r="G103" s="34" t="s">
        <v>125</v>
      </c>
    </row>
    <row r="104" spans="1:8" ht="75" x14ac:dyDescent="0.3">
      <c r="A104" s="19" t="s">
        <v>426</v>
      </c>
      <c r="B104" s="19" t="s">
        <v>245</v>
      </c>
      <c r="C104" s="28" t="s">
        <v>375</v>
      </c>
      <c r="D104" s="19" t="s">
        <v>244</v>
      </c>
      <c r="E104" s="28" t="s">
        <v>383</v>
      </c>
      <c r="F104" s="19" t="s">
        <v>246</v>
      </c>
      <c r="G104" s="34"/>
    </row>
    <row r="105" spans="1:8" ht="45" x14ac:dyDescent="0.3">
      <c r="A105" s="19" t="s">
        <v>426</v>
      </c>
      <c r="B105" s="19" t="s">
        <v>408</v>
      </c>
      <c r="C105" s="28" t="s">
        <v>407</v>
      </c>
      <c r="D105" s="19" t="s">
        <v>47</v>
      </c>
      <c r="E105" s="28" t="s">
        <v>384</v>
      </c>
      <c r="F105" s="19" t="s">
        <v>48</v>
      </c>
      <c r="G105" s="34" t="s">
        <v>49</v>
      </c>
      <c r="H105" s="37" t="s">
        <v>454</v>
      </c>
    </row>
    <row r="106" spans="1:8" ht="75" x14ac:dyDescent="0.3">
      <c r="A106" s="19" t="s">
        <v>426</v>
      </c>
      <c r="B106" s="19" t="s">
        <v>408</v>
      </c>
      <c r="C106" s="28" t="s">
        <v>407</v>
      </c>
      <c r="D106" s="19" t="s">
        <v>14</v>
      </c>
      <c r="E106" s="28" t="s">
        <v>310</v>
      </c>
      <c r="F106" s="19" t="s">
        <v>129</v>
      </c>
      <c r="G106" s="34" t="s">
        <v>15</v>
      </c>
    </row>
    <row r="107" spans="1:8" ht="45" x14ac:dyDescent="0.3">
      <c r="A107" s="19" t="s">
        <v>426</v>
      </c>
      <c r="B107" s="19" t="s">
        <v>408</v>
      </c>
      <c r="C107" s="28" t="s">
        <v>407</v>
      </c>
      <c r="D107" s="19" t="s">
        <v>50</v>
      </c>
      <c r="E107" s="28" t="s">
        <v>385</v>
      </c>
      <c r="F107" s="19" t="s">
        <v>48</v>
      </c>
      <c r="G107" s="34" t="s">
        <v>15</v>
      </c>
    </row>
    <row r="108" spans="1:8" ht="195" x14ac:dyDescent="0.3">
      <c r="A108" s="19" t="s">
        <v>426</v>
      </c>
      <c r="B108" s="19" t="s">
        <v>408</v>
      </c>
      <c r="C108" s="28" t="s">
        <v>407</v>
      </c>
      <c r="D108" s="19" t="s">
        <v>70</v>
      </c>
      <c r="E108" s="28" t="s">
        <v>380</v>
      </c>
      <c r="F108" s="19" t="s">
        <v>71</v>
      </c>
      <c r="G108" s="34" t="s">
        <v>11</v>
      </c>
    </row>
    <row r="109" spans="1:8" ht="75" x14ac:dyDescent="0.3">
      <c r="A109" s="19" t="s">
        <v>426</v>
      </c>
      <c r="B109" s="19" t="s">
        <v>408</v>
      </c>
      <c r="C109" s="28" t="s">
        <v>407</v>
      </c>
      <c r="D109" s="19" t="s">
        <v>35</v>
      </c>
      <c r="E109" s="28" t="s">
        <v>354</v>
      </c>
      <c r="F109" s="19" t="s">
        <v>36</v>
      </c>
      <c r="G109" s="34" t="s">
        <v>8</v>
      </c>
    </row>
    <row r="110" spans="1:8" ht="30" x14ac:dyDescent="0.3">
      <c r="A110" s="19" t="s">
        <v>426</v>
      </c>
      <c r="B110" s="19" t="s">
        <v>408</v>
      </c>
      <c r="C110" s="28" t="s">
        <v>407</v>
      </c>
      <c r="D110" s="19" t="s">
        <v>31</v>
      </c>
      <c r="E110" s="28" t="s">
        <v>386</v>
      </c>
      <c r="F110" s="19" t="s">
        <v>12</v>
      </c>
      <c r="G110" s="34" t="s">
        <v>13</v>
      </c>
      <c r="H110" s="38" t="s">
        <v>452</v>
      </c>
    </row>
    <row r="111" spans="1:8" ht="120" x14ac:dyDescent="0.3">
      <c r="A111" s="19" t="s">
        <v>426</v>
      </c>
      <c r="B111" s="19" t="s">
        <v>408</v>
      </c>
      <c r="C111" s="28" t="s">
        <v>407</v>
      </c>
      <c r="D111" s="19" t="s">
        <v>96</v>
      </c>
      <c r="E111" s="28" t="s">
        <v>317</v>
      </c>
      <c r="F111" s="19" t="s">
        <v>97</v>
      </c>
      <c r="G111" s="34"/>
    </row>
  </sheetData>
  <autoFilter ref="B2:G111" xr:uid="{00000000-0009-0000-0000-000001000000}">
    <sortState xmlns:xlrd2="http://schemas.microsoft.com/office/spreadsheetml/2017/richdata2" ref="B87:G107">
      <sortCondition ref="B87"/>
    </sortState>
  </autoFilter>
  <hyperlinks>
    <hyperlink ref="H8" r:id="rId1" xr:uid="{00000000-0004-0000-0100-000000000000}"/>
    <hyperlink ref="H17" r:id="rId2" xr:uid="{00000000-0004-0000-0100-000001000000}"/>
    <hyperlink ref="H18" r:id="rId3" xr:uid="{00000000-0004-0000-0100-000002000000}"/>
    <hyperlink ref="H16" r:id="rId4" xr:uid="{00000000-0004-0000-0100-000003000000}"/>
    <hyperlink ref="H20" r:id="rId5" xr:uid="{00000000-0004-0000-0100-000004000000}"/>
    <hyperlink ref="H23" r:id="rId6" xr:uid="{00000000-0004-0000-0100-000005000000}"/>
    <hyperlink ref="H24" r:id="rId7" xr:uid="{00000000-0004-0000-0100-000006000000}"/>
    <hyperlink ref="H75" r:id="rId8" xr:uid="{00000000-0004-0000-0100-000007000000}"/>
    <hyperlink ref="H76" r:id="rId9" xr:uid="{00000000-0004-0000-0100-000008000000}"/>
    <hyperlink ref="H77" r:id="rId10" xr:uid="{00000000-0004-0000-0100-000009000000}"/>
    <hyperlink ref="H78" r:id="rId11" xr:uid="{00000000-0004-0000-0100-00000A000000}"/>
    <hyperlink ref="H83" r:id="rId12" xr:uid="{00000000-0004-0000-0100-00000B000000}"/>
    <hyperlink ref="H84:H85" r:id="rId13" display="https://www.housemark.co.uk/" xr:uid="{00000000-0004-0000-0100-00000C000000}"/>
    <hyperlink ref="H86" r:id="rId14" xr:uid="{00000000-0004-0000-0100-00000D000000}"/>
    <hyperlink ref="H89" r:id="rId15" xr:uid="{00000000-0004-0000-0100-00000E000000}"/>
    <hyperlink ref="H87:H88" r:id="rId16" display="https://www.housemark.co.uk/" xr:uid="{00000000-0004-0000-0100-00000F000000}"/>
    <hyperlink ref="H88" r:id="rId17" xr:uid="{00000000-0004-0000-0100-000010000000}"/>
    <hyperlink ref="H110" r:id="rId18" xr:uid="{00000000-0004-0000-0100-000011000000}"/>
    <hyperlink ref="H93" r:id="rId19" xr:uid="{00000000-0004-0000-0100-000012000000}"/>
    <hyperlink ref="H95" r:id="rId20" xr:uid="{00000000-0004-0000-0100-000013000000}"/>
    <hyperlink ref="H105" r:id="rId21" xr:uid="{00000000-0004-0000-0100-000014000000}"/>
  </hyperlinks>
  <pageMargins left="0.7" right="0.7" top="0.75" bottom="0.75" header="0.3" footer="0.3"/>
  <pageSetup paperSize="9" orientation="portrait" r:id="rId22"/>
  <legacyDrawing r:id="rId2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Impact themes</vt:lpstr>
      <vt:lpstr>Impact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Samantha Jones</cp:lastModifiedBy>
  <cp:lastPrinted>2019-07-08T11:29:00Z</cp:lastPrinted>
  <dcterms:created xsi:type="dcterms:W3CDTF">2019-04-23T10:08:37Z</dcterms:created>
  <dcterms:modified xsi:type="dcterms:W3CDTF">2020-06-30T11:11:26Z</dcterms:modified>
</cp:coreProperties>
</file>